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4\Dokumente für Homepage\Unterlagen Indizes\"/>
    </mc:Choice>
  </mc:AlternateContent>
  <xr:revisionPtr revIDLastSave="0" documentId="13_ncr:1_{58251FCB-CBB5-4A9F-BB68-342EF3DEA250}" xr6:coauthVersionLast="47" xr6:coauthVersionMax="47" xr10:uidLastSave="{00000000-0000-0000-0000-000000000000}"/>
  <bookViews>
    <workbookView xWindow="28690" yWindow="-110" windowWidth="29020" windowHeight="18220" xr2:uid="{00000000-000D-0000-FFFF-FFFF00000000}"/>
  </bookViews>
  <sheets>
    <sheet name="61111-0006" sheetId="1" r:id="rId1"/>
  </sheets>
  <definedNames>
    <definedName name="_xlnm.Print_Area" localSheetId="0">'61111-0006'!$A$1:$G$37</definedName>
    <definedName name="_xlnm.Print_Titles" localSheetId="0">'61111-0006'!$14:$19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1" i="1" l="1"/>
  <c r="Q69" i="1" s="1"/>
  <c r="D31" i="1"/>
</calcChain>
</file>

<file path=xl/sharedStrings.xml><?xml version="1.0" encoding="utf-8"?>
<sst xmlns="http://schemas.openxmlformats.org/spreadsheetml/2006/main" count="110" uniqueCount="60">
  <si>
    <t>Verbraucherpreisindex: Deutschland, Monate,
Klassifikation der Verwendungszwecke des Individualkonsums
(COICOP 2-/3-/4-/5-/10-Steller/Sonderpositionen)</t>
  </si>
  <si>
    <t>Verbraucherpreisindex für Deutschland</t>
  </si>
  <si>
    <t>Deutschland</t>
  </si>
  <si>
    <t>Verwendungszw.d.Individualkonsums,Sonderpositionen</t>
  </si>
  <si>
    <t>CC13-77 Wärmepreisindex (Fernwärme,einschl. Betriebskost.)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</si>
  <si>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</si>
  <si>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</si>
  <si>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</si>
  <si>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</si>
  <si>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</si>
  <si>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</si>
  <si>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</si>
  <si>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</si>
  <si>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</si>
  <si>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</si>
  <si>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</si>
  <si>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</si>
  <si>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2021</t>
  </si>
  <si>
    <t>2022</t>
  </si>
  <si>
    <t>______________</t>
  </si>
  <si>
    <t>Mittelwert:</t>
  </si>
  <si>
    <t>Anlage 5</t>
  </si>
  <si>
    <t>Verbraucherpreisindex (2020=100) (wurde umbasiert, zukünftig gelten die neuen Werte)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</si>
  <si>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</si>
  <si>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</si>
  <si>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</si>
  <si>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</si>
  <si>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</si>
  <si>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</si>
  <si>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</si>
  <si>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</si>
  <si>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</si>
  <si>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</si>
  <si>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</si>
  <si>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</si>
  <si>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</si>
  <si>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</si>
  <si>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</si>
  <si>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</si>
  <si>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</si>
  <si>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</si>
  <si>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Wärmepreisindex Basis 2020</t>
  </si>
  <si>
    <t>EUA</t>
  </si>
  <si>
    <t>CO2-Zertifikate</t>
  </si>
  <si>
    <t>€/tCO2</t>
  </si>
  <si>
    <t>Zkf</t>
  </si>
  <si>
    <t>Zuteilungsfaktor</t>
  </si>
  <si>
    <t>%</t>
  </si>
  <si>
    <t>2023</t>
  </si>
  <si>
    <t>© Statistisches Bundesamt (Destatis), 2023 | Stand: 28.11.2023 / 11:04:28</t>
  </si>
  <si>
    <t>Verbraucherpreisindex (2015=100) (wurde danach umbasiert, zukünftig gelten die neuen Werte)</t>
  </si>
  <si>
    <t>Verbraucherpreisindex (2020=100)</t>
  </si>
  <si>
    <t>CC13-77</t>
  </si>
  <si>
    <t>Wärmepreisindex (Fernwärme,einschl. Betriebskost.)</t>
  </si>
  <si>
    <t>Umbasierung auf neues Basisjahr 2020</t>
  </si>
  <si>
    <t>Index Basis 2015</t>
  </si>
  <si>
    <t>Basisindex</t>
  </si>
  <si>
    <t>Index Basis 2020</t>
  </si>
  <si>
    <t>Umbasierung mit diesem Verkettungsfaktor nach 7.2 Preisbestimmungen Fernwärme Stadtwerke Pforzheim</t>
  </si>
  <si>
    <t xml:space="preserve"> * 1,0529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</si>
</sst>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0.000"/>
  </numFmts>
  <fonts count="12" x14ac:knownFonts="1">
    <font>
      <sz val="10"/>
      <color indexed="8"/>
      <name val="Calibri"/>
      <family val="2"/>
      <scheme val="minor"/>
    </font>
    <font>
      <sz val="10"/>
      <color theme="1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b/>
      <sz val="10"/>
      <color theme="1"/>
      <name val="Tahoma"/>
      <family val="2"/>
    </font>
    <font>
      <b/>
      <sz val="14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 style="medium">
        <color theme="4" tint="0.39994506668294322"/>
      </bottom>
      <diagonal/>
    </border>
    <border>
      <left style="medium">
        <color theme="4" tint="0.39994506668294322"/>
      </left>
      <right style="medium">
        <color theme="4" tint="0.39991454817346722"/>
      </right>
      <top style="medium">
        <color theme="4" tint="0.39991454817346722"/>
      </top>
      <bottom/>
      <diagonal/>
    </border>
    <border>
      <left style="medium">
        <color theme="4" tint="0.39994506668294322"/>
      </left>
      <right style="medium">
        <color theme="4" tint="0.39991454817346722"/>
      </right>
      <top/>
      <bottom style="medium">
        <color theme="4" tint="0.39991454817346722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FFC000"/>
      </left>
      <right/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/>
      <right style="medium">
        <color rgb="FFFFC000"/>
      </right>
      <top style="medium">
        <color rgb="FFFFC000"/>
      </top>
      <bottom style="medium">
        <color rgb="FFFFC000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/>
    <xf numFmtId="0" fontId="8" fillId="0" borderId="0" xfId="0" applyFont="1"/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 applyAlignment="1">
      <alignment horizontal="right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8" fillId="0" borderId="17" xfId="0" applyFont="1" applyBorder="1"/>
    <xf numFmtId="0" fontId="8" fillId="0" borderId="18" xfId="0" applyFont="1" applyBorder="1"/>
    <xf numFmtId="0" fontId="8" fillId="0" borderId="19" xfId="0" applyFont="1" applyBorder="1"/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2" fillId="0" borderId="24" xfId="0" applyFont="1" applyBorder="1" applyAlignment="1">
      <alignment horizontal="right"/>
    </xf>
    <xf numFmtId="2" fontId="4" fillId="0" borderId="25" xfId="0" applyNumberFormat="1" applyFont="1" applyBorder="1"/>
    <xf numFmtId="0" fontId="8" fillId="0" borderId="26" xfId="0" applyFont="1" applyBorder="1"/>
    <xf numFmtId="49" fontId="2" fillId="0" borderId="30" xfId="0" applyNumberFormat="1" applyFont="1" applyBorder="1" applyAlignment="1">
      <alignment horizontal="left"/>
    </xf>
    <xf numFmtId="49" fontId="2" fillId="0" borderId="31" xfId="0" applyNumberFormat="1" applyFont="1" applyBorder="1" applyAlignment="1">
      <alignment horizontal="left"/>
    </xf>
    <xf numFmtId="0" fontId="0" fillId="0" borderId="32" xfId="0" applyBorder="1"/>
    <xf numFmtId="49" fontId="2" fillId="0" borderId="33" xfId="0" applyNumberFormat="1" applyFont="1" applyBorder="1" applyAlignment="1">
      <alignment horizontal="left"/>
    </xf>
    <xf numFmtId="49" fontId="2" fillId="0" borderId="34" xfId="0" applyNumberFormat="1" applyFont="1" applyBorder="1" applyAlignment="1">
      <alignment horizontal="left"/>
    </xf>
    <xf numFmtId="0" fontId="2" fillId="0" borderId="35" xfId="0" applyFont="1" applyBorder="1" applyAlignment="1">
      <alignment horizontal="right"/>
    </xf>
    <xf numFmtId="0" fontId="2" fillId="0" borderId="34" xfId="0" applyFont="1" applyBorder="1"/>
    <xf numFmtId="0" fontId="0" fillId="0" borderId="34" xfId="0" applyBorder="1"/>
    <xf numFmtId="164" fontId="0" fillId="0" borderId="0" xfId="1" applyNumberFormat="1" applyFont="1"/>
    <xf numFmtId="0" fontId="1" fillId="0" borderId="0" xfId="0" applyFont="1"/>
    <xf numFmtId="164" fontId="0" fillId="0" borderId="0" xfId="0" applyNumberFormat="1"/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2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165" fontId="8" fillId="0" borderId="27" xfId="0" applyNumberFormat="1" applyFont="1" applyBorder="1"/>
    <xf numFmtId="165" fontId="8" fillId="0" borderId="28" xfId="0" applyNumberFormat="1" applyFont="1" applyBorder="1"/>
    <xf numFmtId="165" fontId="8" fillId="0" borderId="29" xfId="0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635000</xdr:colOff>
      <xdr:row>65</xdr:row>
      <xdr:rowOff>44450</xdr:rowOff>
    </xdr:from>
    <xdr:to>
      <xdr:col>16</xdr:col>
      <xdr:colOff>692150</xdr:colOff>
      <xdr:row>67</xdr:row>
      <xdr:rowOff>57150</xdr:rowOff>
    </xdr:to>
    <xdr:sp macro="" textlink="">
      <xdr:nvSpPr>
        <xdr:cNvPr id="2" name="Pfeil: nach unten 1">
          <a:extLst>
            <a:ext uri="{FF2B5EF4-FFF2-40B4-BE49-F238E27FC236}">
              <a16:creationId xmlns:a16="http://schemas.microsoft.com/office/drawing/2014/main" id="{5FBCBF7B-72D4-9CF0-F155-7FD95B8B0929}"/>
            </a:ext>
          </a:extLst>
        </xdr:cNvPr>
        <xdr:cNvSpPr/>
      </xdr:nvSpPr>
      <xdr:spPr>
        <a:xfrm>
          <a:off x="15557500" y="11182350"/>
          <a:ext cx="57150" cy="34290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9"/>
  <sheetViews>
    <sheetView tabSelected="1" workbookViewId="0">
      <pane xSplit="2" ySplit="19" topLeftCell="C20" activePane="bottomRight" state="frozen"/>
      <selection pane="topRight"/>
      <selection pane="bottomLeft"/>
      <selection pane="bottomRight" activeCell="I10" sqref="I10"/>
    </sheetView>
  </sheetViews>
  <sheetFormatPr baseColWidth="10" defaultColWidth="12.69921875" defaultRowHeight="12.5" x14ac:dyDescent="0.25"/>
  <cols>
    <col min="1" max="1" width="9.09765625" style="1" customWidth="1"/>
    <col min="2" max="2" width="28.69921875" style="1" customWidth="1"/>
    <col min="3" max="3" width="52.59765625" style="1" customWidth="1"/>
    <col min="4" max="4" width="9.59765625" style="1" bestFit="1" customWidth="1"/>
    <col min="5" max="5" width="7" style="1" bestFit="1" customWidth="1"/>
    <col min="6" max="6" width="9.69921875" style="1" customWidth="1"/>
    <col min="7" max="7" width="6.69921875" style="1" bestFit="1" customWidth="1"/>
    <col min="8" max="16384" width="12.69921875" style="1"/>
  </cols>
  <sheetData>
    <row r="1" spans="1:7" x14ac:dyDescent="0.25">
      <c r="A1" s="9" t="s">
        <v>23</v>
      </c>
      <c r="B1" s="9"/>
      <c r="C1" s="9"/>
      <c r="D1" s="9"/>
      <c r="E1" s="9"/>
      <c r="F1" s="9"/>
      <c r="G1" s="9"/>
    </row>
    <row r="2" spans="1:7" x14ac:dyDescent="0.25">
      <c r="A2" s="9" t="s">
        <v>24</v>
      </c>
      <c r="B2" s="9"/>
      <c r="C2" s="9"/>
      <c r="D2" s="9"/>
      <c r="E2" s="9"/>
      <c r="F2" s="9"/>
      <c r="G2" s="9"/>
    </row>
    <row r="3" spans="1:7" ht="13" thickBot="1" x14ac:dyDescent="0.3">
      <c r="A3" s="9" t="s">
        <v>25</v>
      </c>
      <c r="B3" s="9"/>
      <c r="C3" s="9"/>
      <c r="D3" s="9"/>
      <c r="E3" s="9"/>
      <c r="F3" s="9"/>
      <c r="G3" s="9"/>
    </row>
    <row r="4" spans="1:7" ht="13" thickBot="1" x14ac:dyDescent="0.3">
      <c r="A4" s="10" t="s">
        <v>26</v>
      </c>
      <c r="B4" s="11" t="s">
        <v>27</v>
      </c>
      <c r="C4" s="12" t="s">
        <v>28</v>
      </c>
      <c r="D4" s="12">
        <v>2022</v>
      </c>
      <c r="E4" s="12">
        <v>2023</v>
      </c>
      <c r="F4" s="32">
        <v>2024</v>
      </c>
      <c r="G4" s="13" t="s">
        <v>29</v>
      </c>
    </row>
    <row r="5" spans="1:7" x14ac:dyDescent="0.25">
      <c r="A5" s="14" t="s">
        <v>30</v>
      </c>
      <c r="B5" s="15" t="s">
        <v>31</v>
      </c>
      <c r="C5" s="16" t="s">
        <v>32</v>
      </c>
      <c r="D5" s="16">
        <v>101.3</v>
      </c>
      <c r="E5" s="16">
        <v>103</v>
      </c>
      <c r="F5" s="51">
        <v>105.19999999999999</v>
      </c>
      <c r="G5" s="17">
        <v>1</v>
      </c>
    </row>
    <row r="6" spans="1:7" x14ac:dyDescent="0.25">
      <c r="A6" s="18" t="s">
        <v>33</v>
      </c>
      <c r="B6" s="19" t="s">
        <v>34</v>
      </c>
      <c r="C6" s="20"/>
      <c r="D6" s="20">
        <v>106.8</v>
      </c>
      <c r="E6" s="20">
        <v>113.27</v>
      </c>
      <c r="F6" s="52">
        <v>120.88333333333334</v>
      </c>
      <c r="G6" s="21">
        <v>2</v>
      </c>
    </row>
    <row r="7" spans="1:7" x14ac:dyDescent="0.25">
      <c r="A7" s="18" t="s">
        <v>35</v>
      </c>
      <c r="B7" s="19" t="s">
        <v>36</v>
      </c>
      <c r="C7" s="20" t="s">
        <v>37</v>
      </c>
      <c r="D7" s="20">
        <v>19.84</v>
      </c>
      <c r="E7" s="20">
        <v>78.62</v>
      </c>
      <c r="F7" s="52">
        <v>61.571693050193083</v>
      </c>
      <c r="G7" s="21">
        <v>3</v>
      </c>
    </row>
    <row r="8" spans="1:7" x14ac:dyDescent="0.25">
      <c r="A8" s="18" t="s">
        <v>38</v>
      </c>
      <c r="B8" s="19" t="s">
        <v>39</v>
      </c>
      <c r="C8" s="20" t="s">
        <v>32</v>
      </c>
      <c r="D8" s="20">
        <v>70.900000000000006</v>
      </c>
      <c r="E8" s="20">
        <v>91.68</v>
      </c>
      <c r="F8" s="52">
        <v>118.7</v>
      </c>
      <c r="G8" s="21">
        <v>4</v>
      </c>
    </row>
    <row r="9" spans="1:7" x14ac:dyDescent="0.25">
      <c r="A9" s="18" t="s">
        <v>40</v>
      </c>
      <c r="B9" s="19" t="s">
        <v>41</v>
      </c>
      <c r="C9" s="20" t="s">
        <v>32</v>
      </c>
      <c r="D9" s="20">
        <v>97.2</v>
      </c>
      <c r="E9" s="20">
        <v>114.44</v>
      </c>
      <c r="F9" s="52">
        <v>161.56666666666666</v>
      </c>
      <c r="G9" s="21">
        <v>5</v>
      </c>
    </row>
    <row r="10" spans="1:7" x14ac:dyDescent="0.25">
      <c r="A10" s="18" t="s">
        <v>42</v>
      </c>
      <c r="B10" s="19" t="s">
        <v>43</v>
      </c>
      <c r="C10" s="20" t="s">
        <v>44</v>
      </c>
      <c r="D10" s="20">
        <v>42.91</v>
      </c>
      <c r="E10" s="20">
        <v>78.31</v>
      </c>
      <c r="F10" s="52">
        <v>83.54</v>
      </c>
      <c r="G10" s="21">
        <v>6</v>
      </c>
    </row>
    <row r="11" spans="1:7" ht="13" thickBot="1" x14ac:dyDescent="0.3">
      <c r="A11" s="22" t="s">
        <v>45</v>
      </c>
      <c r="B11" s="23" t="s">
        <v>46</v>
      </c>
      <c r="C11" s="24" t="s">
        <v>47</v>
      </c>
      <c r="D11" s="24">
        <v>25.69</v>
      </c>
      <c r="E11" s="24">
        <v>25.03</v>
      </c>
      <c r="F11" s="53">
        <v>24.37</v>
      </c>
      <c r="G11" s="25">
        <v>7</v>
      </c>
    </row>
    <row r="13" spans="1:7" x14ac:dyDescent="0.25">
      <c r="A13" s="8" t="s">
        <v>21</v>
      </c>
    </row>
    <row r="14" spans="1:7" ht="38.25" customHeight="1" x14ac:dyDescent="0.25">
      <c r="A14" s="49" t="s">
        <v>0</v>
      </c>
      <c r="B14" s="50"/>
      <c r="C14" s="50"/>
    </row>
    <row r="15" spans="1:7" x14ac:dyDescent="0.25">
      <c r="A15" s="49" t="s">
        <v>1</v>
      </c>
      <c r="B15" s="50"/>
      <c r="C15" s="50"/>
    </row>
    <row r="16" spans="1:7" x14ac:dyDescent="0.25">
      <c r="A16" s="49" t="s">
        <v>2</v>
      </c>
      <c r="B16" s="50"/>
      <c r="C16" s="50"/>
    </row>
    <row r="17" spans="1:4" ht="15.75" customHeight="1" x14ac:dyDescent="0.25">
      <c r="A17" s="44" t="s">
        <v>22</v>
      </c>
      <c r="B17" s="45"/>
      <c r="C17" s="45"/>
    </row>
    <row r="18" spans="1:4" ht="13" thickBot="1" x14ac:dyDescent="0.3">
      <c r="A18" s="46"/>
      <c r="B18" s="46"/>
      <c r="C18" s="6" t="s">
        <v>3</v>
      </c>
    </row>
    <row r="19" spans="1:4" ht="25.5" customHeight="1" thickBot="1" x14ac:dyDescent="0.3">
      <c r="A19" s="46"/>
      <c r="B19" s="46"/>
      <c r="C19" s="26" t="s">
        <v>4</v>
      </c>
    </row>
    <row r="20" spans="1:4" x14ac:dyDescent="0.25">
      <c r="B20" s="2" t="s">
        <v>14</v>
      </c>
      <c r="C20" s="27">
        <v>146.4</v>
      </c>
    </row>
    <row r="21" spans="1:4" x14ac:dyDescent="0.25">
      <c r="B21" s="2" t="s">
        <v>15</v>
      </c>
      <c r="C21" s="28">
        <v>153.1</v>
      </c>
    </row>
    <row r="22" spans="1:4" x14ac:dyDescent="0.25">
      <c r="B22" s="2" t="s">
        <v>16</v>
      </c>
      <c r="C22" s="28">
        <v>140.5</v>
      </c>
    </row>
    <row r="23" spans="1:4" x14ac:dyDescent="0.25">
      <c r="A23" s="2" t="s">
        <v>48</v>
      </c>
      <c r="B23" s="2" t="s">
        <v>5</v>
      </c>
      <c r="C23" s="28">
        <v>160.4</v>
      </c>
    </row>
    <row r="24" spans="1:4" x14ac:dyDescent="0.25">
      <c r="B24" s="2" t="s">
        <v>6</v>
      </c>
      <c r="C24" s="28">
        <v>160.30000000000001</v>
      </c>
    </row>
    <row r="25" spans="1:4" x14ac:dyDescent="0.25">
      <c r="B25" s="2" t="s">
        <v>7</v>
      </c>
      <c r="C25" s="28">
        <v>164</v>
      </c>
    </row>
    <row r="26" spans="1:4" x14ac:dyDescent="0.25">
      <c r="B26" s="2" t="s">
        <v>8</v>
      </c>
      <c r="C26" s="28">
        <v>166.8</v>
      </c>
    </row>
    <row r="27" spans="1:4" x14ac:dyDescent="0.25">
      <c r="B27" s="2" t="s">
        <v>9</v>
      </c>
      <c r="C27" s="28">
        <v>168.5</v>
      </c>
    </row>
    <row r="28" spans="1:4" x14ac:dyDescent="0.25">
      <c r="B28" s="2" t="s">
        <v>10</v>
      </c>
      <c r="C28" s="28">
        <v>169.6</v>
      </c>
    </row>
    <row r="29" spans="1:4" ht="13" thickBot="1" x14ac:dyDescent="0.3">
      <c r="B29" s="2" t="s">
        <v>11</v>
      </c>
      <c r="C29" s="28">
        <v>170.1</v>
      </c>
    </row>
    <row r="30" spans="1:4" x14ac:dyDescent="0.25">
      <c r="B30" s="2" t="s">
        <v>12</v>
      </c>
      <c r="C30" s="28">
        <v>169.7</v>
      </c>
      <c r="D30" s="30" t="s">
        <v>20</v>
      </c>
    </row>
    <row r="31" spans="1:4" ht="13" thickBot="1" x14ac:dyDescent="0.3">
      <c r="B31" s="2" t="s">
        <v>13</v>
      </c>
      <c r="C31" s="29">
        <v>169.4</v>
      </c>
      <c r="D31" s="31">
        <f>+AVERAGE(C20:C31)</f>
        <v>161.56666666666666</v>
      </c>
    </row>
    <row r="32" spans="1:4" x14ac:dyDescent="0.25">
      <c r="B32" s="5" t="s">
        <v>14</v>
      </c>
      <c r="C32" s="3">
        <v>167.8</v>
      </c>
    </row>
    <row r="33" spans="1:18" x14ac:dyDescent="0.25">
      <c r="B33" s="5" t="s">
        <v>15</v>
      </c>
      <c r="C33" s="3"/>
    </row>
    <row r="34" spans="1:18" x14ac:dyDescent="0.25">
      <c r="B34" s="5" t="s">
        <v>16</v>
      </c>
      <c r="C34" s="3"/>
    </row>
    <row r="35" spans="1:18" x14ac:dyDescent="0.25">
      <c r="A35" s="2" t="s">
        <v>19</v>
      </c>
    </row>
    <row r="37" spans="1:18" ht="13" x14ac:dyDescent="0.3">
      <c r="A37" s="4" t="s">
        <v>49</v>
      </c>
    </row>
    <row r="40" spans="1:18" ht="18.5" x14ac:dyDescent="0.45">
      <c r="F40" s="47" t="s">
        <v>54</v>
      </c>
      <c r="G40" s="47"/>
      <c r="H40" s="47"/>
      <c r="I40" s="47"/>
      <c r="J40" s="47"/>
    </row>
    <row r="44" spans="1:18" ht="13" x14ac:dyDescent="0.3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</row>
    <row r="45" spans="1:18" ht="13" x14ac:dyDescent="0.3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  <row r="46" spans="1:18" ht="13.5" thickBot="1" x14ac:dyDescent="0.35">
      <c r="B46" s="44" t="s">
        <v>50</v>
      </c>
      <c r="C46" s="45"/>
      <c r="D46" s="45"/>
      <c r="E46" s="7"/>
      <c r="F46"/>
      <c r="G46"/>
      <c r="H46"/>
      <c r="I46"/>
      <c r="J46"/>
      <c r="K46" t="s">
        <v>51</v>
      </c>
      <c r="L46"/>
      <c r="M46"/>
      <c r="N46"/>
      <c r="O46"/>
      <c r="P46"/>
      <c r="Q46"/>
      <c r="R46"/>
    </row>
    <row r="47" spans="1:18" ht="13.5" thickBot="1" x14ac:dyDescent="0.35">
      <c r="B47" s="46"/>
      <c r="C47" s="46"/>
      <c r="D47" s="33" t="s">
        <v>3</v>
      </c>
      <c r="E47" s="7"/>
      <c r="F47"/>
      <c r="G47"/>
      <c r="H47"/>
      <c r="I47"/>
      <c r="J47"/>
      <c r="K47" s="34" t="s">
        <v>52</v>
      </c>
      <c r="L47" s="33" t="s">
        <v>53</v>
      </c>
      <c r="M47"/>
      <c r="N47"/>
      <c r="O47"/>
      <c r="P47"/>
      <c r="Q47"/>
      <c r="R47"/>
    </row>
    <row r="48" spans="1:18" ht="13.5" thickBot="1" x14ac:dyDescent="0.35">
      <c r="B48" s="46"/>
      <c r="C48" s="46"/>
      <c r="D48" s="35" t="s">
        <v>4</v>
      </c>
      <c r="E48" s="7"/>
      <c r="F48"/>
      <c r="G48"/>
      <c r="H48"/>
      <c r="I48"/>
      <c r="J48"/>
      <c r="K48" s="35"/>
      <c r="L48" s="35"/>
      <c r="M48"/>
      <c r="N48"/>
      <c r="O48"/>
      <c r="P48"/>
      <c r="Q48"/>
      <c r="R48"/>
    </row>
    <row r="49" spans="2:18" ht="13" x14ac:dyDescent="0.3">
      <c r="B49" s="7" t="s">
        <v>17</v>
      </c>
      <c r="C49" s="2" t="s">
        <v>5</v>
      </c>
      <c r="D49" s="3">
        <v>92.4</v>
      </c>
      <c r="E49" s="7"/>
      <c r="F49"/>
      <c r="G49"/>
      <c r="H49"/>
      <c r="I49"/>
      <c r="J49">
        <v>2021</v>
      </c>
      <c r="K49" s="2" t="s">
        <v>5</v>
      </c>
      <c r="L49" s="3">
        <v>96.1</v>
      </c>
      <c r="M49"/>
      <c r="N49"/>
      <c r="O49"/>
      <c r="P49"/>
      <c r="Q49"/>
      <c r="R49"/>
    </row>
    <row r="50" spans="2:18" ht="13" x14ac:dyDescent="0.3">
      <c r="B50" s="7"/>
      <c r="C50" s="2" t="s">
        <v>6</v>
      </c>
      <c r="D50" s="3">
        <v>92</v>
      </c>
      <c r="E50" s="7"/>
      <c r="F50"/>
      <c r="G50"/>
      <c r="H50"/>
      <c r="I50"/>
      <c r="J50"/>
      <c r="K50" s="2" t="s">
        <v>6</v>
      </c>
      <c r="L50" s="3">
        <v>95.6</v>
      </c>
      <c r="M50"/>
      <c r="N50"/>
      <c r="O50"/>
      <c r="P50"/>
      <c r="Q50"/>
      <c r="R50"/>
    </row>
    <row r="51" spans="2:18" ht="13" x14ac:dyDescent="0.3">
      <c r="B51" s="7"/>
      <c r="C51" s="2" t="s">
        <v>7</v>
      </c>
      <c r="D51" s="3">
        <v>91.8</v>
      </c>
      <c r="E51" s="7"/>
      <c r="F51"/>
      <c r="G51"/>
      <c r="H51"/>
      <c r="I51"/>
      <c r="J51"/>
      <c r="K51" s="2" t="s">
        <v>7</v>
      </c>
      <c r="L51" s="3">
        <v>95.3</v>
      </c>
      <c r="M51"/>
      <c r="N51"/>
      <c r="O51"/>
      <c r="P51"/>
      <c r="Q51"/>
      <c r="R51"/>
    </row>
    <row r="52" spans="2:18" ht="13" x14ac:dyDescent="0.3">
      <c r="B52" s="7"/>
      <c r="C52" s="2" t="s">
        <v>8</v>
      </c>
      <c r="D52" s="3">
        <v>91.8</v>
      </c>
      <c r="E52" s="7"/>
      <c r="F52"/>
      <c r="G52"/>
      <c r="H52"/>
      <c r="I52"/>
      <c r="J52"/>
      <c r="K52" s="2" t="s">
        <v>8</v>
      </c>
      <c r="L52" s="3">
        <v>95.2</v>
      </c>
      <c r="M52"/>
      <c r="N52"/>
      <c r="O52"/>
      <c r="P52"/>
      <c r="Q52"/>
      <c r="R52"/>
    </row>
    <row r="53" spans="2:18" ht="13" x14ac:dyDescent="0.3">
      <c r="B53" s="7"/>
      <c r="C53" s="2" t="s">
        <v>9</v>
      </c>
      <c r="D53" s="3">
        <v>91.8</v>
      </c>
      <c r="E53" s="7"/>
      <c r="F53"/>
      <c r="G53"/>
      <c r="H53"/>
      <c r="I53"/>
      <c r="J53"/>
      <c r="K53" s="2" t="s">
        <v>9</v>
      </c>
      <c r="L53" s="3">
        <v>95.2</v>
      </c>
      <c r="M53"/>
      <c r="N53"/>
      <c r="O53"/>
      <c r="P53"/>
      <c r="Q53"/>
      <c r="R53"/>
    </row>
    <row r="54" spans="2:18" ht="13" x14ac:dyDescent="0.3">
      <c r="B54" s="7"/>
      <c r="C54" s="2" t="s">
        <v>10</v>
      </c>
      <c r="D54" s="3">
        <v>91.8</v>
      </c>
      <c r="E54" s="7"/>
      <c r="F54"/>
      <c r="G54"/>
      <c r="H54"/>
      <c r="I54"/>
      <c r="J54"/>
      <c r="K54" s="2" t="s">
        <v>10</v>
      </c>
      <c r="L54" s="3">
        <v>95.3</v>
      </c>
      <c r="M54"/>
      <c r="N54"/>
      <c r="O54"/>
      <c r="P54"/>
      <c r="Q54"/>
      <c r="R54"/>
    </row>
    <row r="55" spans="2:18" ht="13" x14ac:dyDescent="0.3">
      <c r="B55" s="7"/>
      <c r="C55" s="2" t="s">
        <v>11</v>
      </c>
      <c r="D55" s="3">
        <v>92.2</v>
      </c>
      <c r="E55" s="7"/>
      <c r="F55"/>
      <c r="G55"/>
      <c r="H55"/>
      <c r="I55"/>
      <c r="J55"/>
      <c r="K55" s="2" t="s">
        <v>11</v>
      </c>
      <c r="L55" s="3">
        <v>95.7</v>
      </c>
      <c r="M55"/>
      <c r="N55"/>
      <c r="O55"/>
      <c r="P55"/>
      <c r="Q55"/>
      <c r="R55"/>
    </row>
    <row r="56" spans="2:18" ht="13" x14ac:dyDescent="0.3">
      <c r="B56" s="7"/>
      <c r="C56" s="2" t="s">
        <v>12</v>
      </c>
      <c r="D56" s="3">
        <v>92.6</v>
      </c>
      <c r="E56" s="7"/>
      <c r="F56"/>
      <c r="G56"/>
      <c r="H56"/>
      <c r="I56"/>
      <c r="J56"/>
      <c r="K56" s="2" t="s">
        <v>12</v>
      </c>
      <c r="L56" s="3">
        <v>96.2</v>
      </c>
      <c r="M56"/>
      <c r="N56"/>
      <c r="O56"/>
      <c r="P56"/>
      <c r="Q56"/>
      <c r="R56"/>
    </row>
    <row r="57" spans="2:18" ht="13" x14ac:dyDescent="0.3">
      <c r="B57" s="7"/>
      <c r="C57" s="2" t="s">
        <v>13</v>
      </c>
      <c r="D57" s="3">
        <v>92.9</v>
      </c>
      <c r="E57" s="7"/>
      <c r="F57"/>
      <c r="G57"/>
      <c r="H57"/>
      <c r="I57"/>
      <c r="J57"/>
      <c r="K57" s="2" t="s">
        <v>13</v>
      </c>
      <c r="L57" s="3">
        <v>96.6</v>
      </c>
      <c r="M57"/>
      <c r="N57"/>
      <c r="O57"/>
      <c r="P57"/>
      <c r="Q57"/>
      <c r="R57"/>
    </row>
    <row r="58" spans="2:18" ht="13" x14ac:dyDescent="0.3">
      <c r="B58" s="7"/>
      <c r="C58" s="2" t="s">
        <v>14</v>
      </c>
      <c r="D58" s="3">
        <v>94.1</v>
      </c>
      <c r="E58" s="7"/>
      <c r="F58"/>
      <c r="G58"/>
      <c r="H58"/>
      <c r="I58"/>
      <c r="J58"/>
      <c r="K58" s="2" t="s">
        <v>14</v>
      </c>
      <c r="L58" s="3">
        <v>98</v>
      </c>
      <c r="M58"/>
      <c r="N58"/>
      <c r="O58"/>
      <c r="P58"/>
      <c r="Q58"/>
      <c r="R58"/>
    </row>
    <row r="59" spans="2:18" ht="13" x14ac:dyDescent="0.3">
      <c r="B59" s="7"/>
      <c r="C59" s="2" t="s">
        <v>15</v>
      </c>
      <c r="D59" s="3">
        <v>95</v>
      </c>
      <c r="E59" s="7"/>
      <c r="F59"/>
      <c r="G59"/>
      <c r="H59"/>
      <c r="I59"/>
      <c r="J59"/>
      <c r="K59" s="2" t="s">
        <v>15</v>
      </c>
      <c r="L59" s="3">
        <v>99.3</v>
      </c>
      <c r="M59"/>
      <c r="N59"/>
      <c r="O59"/>
      <c r="P59"/>
      <c r="Q59"/>
      <c r="R59"/>
    </row>
    <row r="60" spans="2:18" ht="13.5" thickBot="1" x14ac:dyDescent="0.35">
      <c r="B60" s="7"/>
      <c r="C60" s="2" t="s">
        <v>16</v>
      </c>
      <c r="D60" s="3">
        <v>95.8</v>
      </c>
      <c r="E60" s="7"/>
      <c r="F60"/>
      <c r="G60"/>
      <c r="H60"/>
      <c r="I60"/>
      <c r="J60"/>
      <c r="K60" s="2" t="s">
        <v>16</v>
      </c>
      <c r="L60" s="3">
        <v>100.2</v>
      </c>
      <c r="M60"/>
      <c r="N60"/>
      <c r="O60"/>
      <c r="P60"/>
      <c r="Q60"/>
      <c r="R60"/>
    </row>
    <row r="61" spans="2:18" ht="13.5" thickBot="1" x14ac:dyDescent="0.35">
      <c r="B61" s="36" t="s">
        <v>18</v>
      </c>
      <c r="C61" s="37" t="s">
        <v>5</v>
      </c>
      <c r="D61" s="38">
        <v>98.3</v>
      </c>
      <c r="E61" s="39"/>
      <c r="F61" s="40"/>
      <c r="G61" s="40"/>
      <c r="H61" s="40"/>
      <c r="I61" s="40"/>
      <c r="J61" s="40">
        <v>2022</v>
      </c>
      <c r="K61" s="37" t="s">
        <v>5</v>
      </c>
      <c r="L61" s="38">
        <v>103.5</v>
      </c>
      <c r="M61"/>
      <c r="N61" s="41">
        <f>+L61/D61</f>
        <v>1.0528992878942014</v>
      </c>
      <c r="O61" s="42" t="s">
        <v>58</v>
      </c>
      <c r="P61"/>
      <c r="Q61"/>
      <c r="R61"/>
    </row>
    <row r="62" spans="2:18" ht="13" x14ac:dyDescent="0.3">
      <c r="B62" s="7"/>
      <c r="C62" s="2" t="s">
        <v>6</v>
      </c>
      <c r="D62" s="3">
        <v>100.4</v>
      </c>
      <c r="E62" s="7"/>
      <c r="F62"/>
      <c r="G62"/>
      <c r="H62"/>
      <c r="I62"/>
      <c r="J62"/>
      <c r="K62" s="2" t="s">
        <v>6</v>
      </c>
      <c r="L62" s="3">
        <v>105.9</v>
      </c>
      <c r="M62"/>
      <c r="N62"/>
      <c r="O62"/>
      <c r="P62"/>
      <c r="Q62"/>
      <c r="R62"/>
    </row>
    <row r="63" spans="2:18" ht="13" x14ac:dyDescent="0.3">
      <c r="B63" s="7"/>
      <c r="C63" s="2" t="s">
        <v>7</v>
      </c>
      <c r="D63" s="3">
        <v>102.5</v>
      </c>
      <c r="E63" s="7"/>
      <c r="F63"/>
      <c r="G63"/>
      <c r="H63"/>
      <c r="I63"/>
      <c r="J63"/>
      <c r="K63" s="2" t="s">
        <v>7</v>
      </c>
      <c r="L63" s="3">
        <v>108.4</v>
      </c>
      <c r="M63"/>
      <c r="N63"/>
      <c r="O63"/>
      <c r="P63"/>
      <c r="Q63"/>
      <c r="R63"/>
    </row>
    <row r="64" spans="2:18" ht="13" x14ac:dyDescent="0.3">
      <c r="B64" s="7"/>
      <c r="C64" s="2" t="s">
        <v>8</v>
      </c>
      <c r="D64" s="3">
        <v>107.4</v>
      </c>
      <c r="E64" s="7"/>
      <c r="F64"/>
      <c r="G64"/>
      <c r="H64"/>
      <c r="I64"/>
      <c r="J64"/>
      <c r="K64" s="2" t="s">
        <v>8</v>
      </c>
      <c r="L64" s="3">
        <v>114.6</v>
      </c>
      <c r="M64"/>
      <c r="N64"/>
      <c r="O64"/>
      <c r="P64" s="48" t="s">
        <v>55</v>
      </c>
      <c r="Q64" s="48"/>
      <c r="R64"/>
    </row>
    <row r="65" spans="2:18" ht="13" x14ac:dyDescent="0.3">
      <c r="B65" s="7"/>
      <c r="C65" s="2" t="s">
        <v>9</v>
      </c>
      <c r="D65" s="3">
        <v>110.4</v>
      </c>
      <c r="E65" s="7"/>
      <c r="F65"/>
      <c r="G65"/>
      <c r="H65"/>
      <c r="I65"/>
      <c r="J65"/>
      <c r="K65" s="2" t="s">
        <v>9</v>
      </c>
      <c r="L65" s="3">
        <v>118</v>
      </c>
      <c r="M65"/>
      <c r="N65"/>
      <c r="O65" t="s">
        <v>56</v>
      </c>
      <c r="P65">
        <v>2022</v>
      </c>
      <c r="Q65" s="42">
        <v>92.3</v>
      </c>
      <c r="R65"/>
    </row>
    <row r="66" spans="2:18" ht="13" x14ac:dyDescent="0.3">
      <c r="B66" s="7"/>
      <c r="C66" s="2" t="s">
        <v>10</v>
      </c>
      <c r="D66" s="3">
        <v>114</v>
      </c>
      <c r="E66" s="7"/>
      <c r="F66"/>
      <c r="G66"/>
      <c r="H66"/>
      <c r="I66"/>
      <c r="J66"/>
      <c r="K66" s="2" t="s">
        <v>10</v>
      </c>
      <c r="L66" s="3">
        <v>122.4</v>
      </c>
      <c r="M66"/>
      <c r="N66"/>
      <c r="O66"/>
      <c r="P66"/>
      <c r="Q66"/>
      <c r="R66"/>
    </row>
    <row r="67" spans="2:18" ht="13" x14ac:dyDescent="0.3">
      <c r="B67" s="7"/>
      <c r="C67" s="2" t="s">
        <v>11</v>
      </c>
      <c r="D67" s="3">
        <v>119.7</v>
      </c>
      <c r="E67" s="7"/>
      <c r="F67"/>
      <c r="G67"/>
      <c r="H67"/>
      <c r="I67"/>
      <c r="J67"/>
      <c r="K67" s="2" t="s">
        <v>11</v>
      </c>
      <c r="L67" s="3">
        <v>129.19999999999999</v>
      </c>
      <c r="M67"/>
      <c r="N67"/>
      <c r="O67"/>
      <c r="P67"/>
      <c r="Q67"/>
      <c r="R67" s="43" t="s">
        <v>59</v>
      </c>
    </row>
    <row r="68" spans="2:18" ht="13" x14ac:dyDescent="0.3">
      <c r="B68" s="7"/>
      <c r="C68" s="2" t="s">
        <v>12</v>
      </c>
      <c r="D68" s="3">
        <v>124.2</v>
      </c>
      <c r="E68" s="7"/>
      <c r="F68"/>
      <c r="G68"/>
      <c r="H68"/>
      <c r="I68"/>
      <c r="J68"/>
      <c r="K68" s="2" t="s">
        <v>12</v>
      </c>
      <c r="L68" s="3">
        <v>134.30000000000001</v>
      </c>
      <c r="M68"/>
      <c r="N68"/>
      <c r="O68"/>
      <c r="P68" s="48" t="s">
        <v>57</v>
      </c>
      <c r="Q68" s="48"/>
      <c r="R68"/>
    </row>
    <row r="69" spans="2:18" ht="13" x14ac:dyDescent="0.3">
      <c r="B69" s="7"/>
      <c r="C69" s="2" t="s">
        <v>13</v>
      </c>
      <c r="D69" s="3">
        <v>128.69999999999999</v>
      </c>
      <c r="E69" s="7"/>
      <c r="F69"/>
      <c r="G69"/>
      <c r="H69"/>
      <c r="I69"/>
      <c r="J69"/>
      <c r="K69" s="2" t="s">
        <v>13</v>
      </c>
      <c r="L69" s="3">
        <v>139.5</v>
      </c>
      <c r="M69"/>
      <c r="N69"/>
      <c r="O69" t="s">
        <v>56</v>
      </c>
      <c r="P69">
        <v>2022</v>
      </c>
      <c r="Q69" s="42">
        <f>ROUND(Q65*N61,1)</f>
        <v>97.2</v>
      </c>
      <c r="R69"/>
    </row>
  </sheetData>
  <mergeCells count="10">
    <mergeCell ref="A15:C15"/>
    <mergeCell ref="A16:C16"/>
    <mergeCell ref="A17:C17"/>
    <mergeCell ref="A18:B19"/>
    <mergeCell ref="A14:C14"/>
    <mergeCell ref="B46:D46"/>
    <mergeCell ref="B47:C48"/>
    <mergeCell ref="F40:J40"/>
    <mergeCell ref="P64:Q64"/>
    <mergeCell ref="P68:Q68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>
    <oddFooter>&amp;CAbgerufen am 21.07.23 / 14:12:23&amp;RSeite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61111-0006</vt:lpstr>
      <vt:lpstr>'61111-0006'!Druckbereich</vt:lpstr>
      <vt:lpstr>'61111-0006'!Drucktitel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Vogt. Hannes</cp:lastModifiedBy>
  <cp:lastPrinted>2023-09-19T12:30:50Z</cp:lastPrinted>
  <dcterms:created xsi:type="dcterms:W3CDTF">2023-07-21T12:12:23Z</dcterms:created>
  <dcterms:modified xsi:type="dcterms:W3CDTF">2024-01-04T14:59:30Z</dcterms:modified>
</cp:coreProperties>
</file>