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KH\Controlling\10_Projekte\Fernwärmepreiskalkulation\2025\Preis 2025\Homepage\Unterlagen Indizes\"/>
    </mc:Choice>
  </mc:AlternateContent>
  <xr:revisionPtr revIDLastSave="0" documentId="13_ncr:1_{C225C484-077D-4619-9B47-BE71E10012A2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61111-0006" sheetId="1" r:id="rId1"/>
  </sheets>
  <definedNames>
    <definedName name="_xlnm.Print_Area" localSheetId="0">'61111-0006'!$A$1:$G$49</definedName>
    <definedName name="_xlnm.Print_Titles" localSheetId="0">'61111-0006'!$14:$19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3" i="1" l="1"/>
  <c r="D31" i="1"/>
</calcChain>
</file>

<file path=xl/sharedStrings.xml><?xml version="1.0" encoding="utf-8"?>
<sst xmlns="http://schemas.openxmlformats.org/spreadsheetml/2006/main" count="67" uniqueCount="49">
  <si>
    <t>Verbraucherpreisindex: Deutschland, Monate,
Klassifikation der Verwendungszwecke des Individualkonsums
(COICOP 2-/3-/4-/5-/10-Steller/Sonderpositionen)</t>
  </si>
  <si>
    <t>Verbraucherpreisindex für Deutschland</t>
  </si>
  <si>
    <t>Deutschland</t>
  </si>
  <si>
    <t>Verwendungszw.d.Individualkonsums,Sonderpositionen</t>
  </si>
  <si>
    <t>CC13-77 Wärmepreisindex (Fernwärme,einschl. Betriebskost.)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</si>
  <si>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</si>
  <si>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</si>
  <si>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</si>
  <si>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</si>
  <si>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</si>
  <si>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</si>
  <si>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</si>
  <si>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</si>
  <si>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</si>
  <si>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</si>
  <si>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</si>
  <si>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</si>
  <si>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______________</t>
  </si>
  <si>
    <t>Mittelwert:</t>
  </si>
  <si>
    <t>Anlage 5</t>
  </si>
  <si>
    <t>Verbraucherpreisindex (2020=100) (wurde umbasiert, zukünftig gelten die neuen Werte)</t>
  </si>
  <si>
    <t xml:space="preserve">Um die Herleitung der Fernwärmepreise besser verständlich zu machen, haben wir für Sie </t>
  </si>
  <si>
    <t>die verwendeten Indexreihen mit der Ermittlung der Mittelwerte zur Verfügung gestellt.</t>
  </si>
  <si>
    <t>Folgende Reihen stehen für Sie bereit:</t>
  </si>
  <si>
    <t>Kürzel</t>
  </si>
  <si>
    <t>Bezeichnung</t>
  </si>
  <si>
    <t>Einheit</t>
  </si>
  <si>
    <t>Anlage</t>
  </si>
  <si>
    <t>L</t>
  </si>
  <si>
    <t>Lohnindex</t>
  </si>
  <si>
    <t>-</t>
  </si>
  <si>
    <t>I</t>
  </si>
  <si>
    <t>G</t>
  </si>
  <si>
    <t>Gaspreis</t>
  </si>
  <si>
    <t>€/MWh</t>
  </si>
  <si>
    <t>HZ</t>
  </si>
  <si>
    <t>Holzindex</t>
  </si>
  <si>
    <t>WPI</t>
  </si>
  <si>
    <t>Wärmepreisindex Basis 2020</t>
  </si>
  <si>
    <t>EUA</t>
  </si>
  <si>
    <t>CO2-Zertifikate</t>
  </si>
  <si>
    <t>€/tCO2</t>
  </si>
  <si>
    <t>Zkf</t>
  </si>
  <si>
    <t>Zuteilungsfaktor</t>
  </si>
  <si>
    <t>%</t>
  </si>
  <si>
    <t>2023</t>
  </si>
  <si>
    <t>2024</t>
  </si>
  <si>
    <t>© Statistisches Bundesamt (Destatis), 2024 | Stand: 21.11.2024 / 11:04:28</t>
  </si>
  <si>
    <t>Investitionsgüterindex Basis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</si>
</sst>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8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medium">
        <color theme="4" tint="0.39994506668294322"/>
      </left>
      <right style="medium">
        <color theme="4" tint="0.39994506668294322"/>
      </right>
      <top style="medium">
        <color theme="4" tint="0.39994506668294322"/>
      </top>
      <bottom/>
      <diagonal/>
    </border>
    <border>
      <left style="medium">
        <color theme="4" tint="0.39994506668294322"/>
      </left>
      <right style="medium">
        <color theme="4" tint="0.39994506668294322"/>
      </right>
      <top/>
      <bottom/>
      <diagonal/>
    </border>
    <border>
      <left style="medium">
        <color theme="4" tint="0.39994506668294322"/>
      </left>
      <right style="medium">
        <color theme="4" tint="0.39991454817346722"/>
      </right>
      <top style="medium">
        <color theme="4" tint="0.39991454817346722"/>
      </top>
      <bottom/>
      <diagonal/>
    </border>
    <border>
      <left style="medium">
        <color theme="4" tint="0.39994506668294322"/>
      </left>
      <right style="medium">
        <color theme="4" tint="0.39991454817346722"/>
      </right>
      <top/>
      <bottom style="medium">
        <color theme="4" tint="0.399914548173467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theme="5" tint="0.39994506668294322"/>
      </left>
      <right style="medium">
        <color theme="5" tint="0.39994506668294322"/>
      </right>
      <top style="medium">
        <color theme="5" tint="0.39994506668294322"/>
      </top>
      <bottom/>
      <diagonal/>
    </border>
    <border>
      <left style="medium">
        <color theme="5" tint="0.39994506668294322"/>
      </left>
      <right style="medium">
        <color theme="5" tint="0.39994506668294322"/>
      </right>
      <top/>
      <bottom/>
      <diagonal/>
    </border>
    <border>
      <left style="medium">
        <color theme="5" tint="0.39994506668294322"/>
      </left>
      <right style="medium">
        <color theme="5" tint="0.39994506668294322"/>
      </right>
      <top/>
      <bottom style="medium">
        <color theme="5" tint="0.39994506668294322"/>
      </bottom>
      <diagonal/>
    </border>
    <border>
      <left style="medium">
        <color theme="5" tint="0.39994506668294322"/>
      </left>
      <right style="medium">
        <color theme="5" tint="0.39991454817346722"/>
      </right>
      <top style="medium">
        <color theme="5" tint="0.39991454817346722"/>
      </top>
      <bottom/>
      <diagonal/>
    </border>
    <border>
      <left style="medium">
        <color theme="5" tint="0.39994506668294322"/>
      </left>
      <right style="medium">
        <color theme="5" tint="0.39991454817346722"/>
      </right>
      <top/>
      <bottom style="medium">
        <color theme="5" tint="0.39991454817346722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/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49" fontId="2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/>
    <xf numFmtId="0" fontId="5" fillId="0" borderId="0" xfId="0" applyFont="1"/>
    <xf numFmtId="0" fontId="7" fillId="0" borderId="0" xfId="0" applyFont="1"/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right"/>
    </xf>
    <xf numFmtId="0" fontId="1" fillId="0" borderId="22" xfId="0" applyFont="1" applyBorder="1" applyAlignment="1">
      <alignment horizontal="right"/>
    </xf>
    <xf numFmtId="0" fontId="1" fillId="0" borderId="23" xfId="0" applyFont="1" applyBorder="1" applyAlignment="1">
      <alignment horizontal="right"/>
    </xf>
    <xf numFmtId="2" fontId="3" fillId="0" borderId="24" xfId="0" applyNumberFormat="1" applyFont="1" applyBorder="1"/>
    <xf numFmtId="0" fontId="4" fillId="0" borderId="0" xfId="0" applyFont="1" applyAlignment="1">
      <alignment horizontal="left" vertical="top" wrapText="1"/>
    </xf>
    <xf numFmtId="0" fontId="3" fillId="0" borderId="0" xfId="0" applyFont="1"/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 applyAlignment="1">
      <alignment horizontal="right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25" xfId="0" applyFont="1" applyBorder="1"/>
    <xf numFmtId="165" fontId="1" fillId="0" borderId="25" xfId="0" applyNumberFormat="1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165" fontId="1" fillId="0" borderId="26" xfId="0" applyNumberFormat="1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165" fontId="1" fillId="0" borderId="18" xfId="0" applyNumberFormat="1" applyFont="1" applyBorder="1"/>
    <xf numFmtId="165" fontId="1" fillId="0" borderId="27" xfId="0" applyNumberFormat="1" applyFont="1" applyBorder="1"/>
    <xf numFmtId="0" fontId="1" fillId="0" borderId="19" xfId="0" applyFont="1" applyBorder="1"/>
    <xf numFmtId="0" fontId="1" fillId="0" borderId="28" xfId="0" applyFont="1" applyBorder="1" applyAlignment="1">
      <alignment horizontal="right"/>
    </xf>
    <xf numFmtId="0" fontId="1" fillId="0" borderId="29" xfId="0" applyFont="1" applyBorder="1" applyAlignment="1">
      <alignment horizontal="right"/>
    </xf>
    <xf numFmtId="0" fontId="1" fillId="0" borderId="30" xfId="0" applyFont="1" applyBorder="1" applyAlignment="1">
      <alignment horizontal="right"/>
    </xf>
    <xf numFmtId="0" fontId="1" fillId="0" borderId="31" xfId="0" applyFont="1" applyBorder="1" applyAlignment="1">
      <alignment horizontal="right"/>
    </xf>
    <xf numFmtId="2" fontId="3" fillId="0" borderId="32" xfId="0" applyNumberFormat="1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9"/>
  <sheetViews>
    <sheetView tabSelected="1" workbookViewId="0">
      <pane xSplit="2" ySplit="19" topLeftCell="C20" activePane="bottomRight" state="frozen"/>
      <selection pane="topRight"/>
      <selection pane="bottomLeft"/>
      <selection pane="bottomRight" activeCell="C50" sqref="C50"/>
    </sheetView>
  </sheetViews>
  <sheetFormatPr baseColWidth="10" defaultColWidth="12.6640625" defaultRowHeight="13.2" x14ac:dyDescent="0.25"/>
  <cols>
    <col min="1" max="1" width="9.109375" style="1" customWidth="1"/>
    <col min="2" max="2" width="28.6640625" style="1" customWidth="1"/>
    <col min="3" max="3" width="52.5546875" style="1" customWidth="1"/>
    <col min="4" max="4" width="9.5546875" style="1" bestFit="1" customWidth="1"/>
    <col min="5" max="5" width="7" style="1" bestFit="1" customWidth="1"/>
    <col min="6" max="6" width="9.6640625" style="1" customWidth="1"/>
    <col min="7" max="7" width="7.5546875" style="1" bestFit="1" customWidth="1"/>
    <col min="8" max="16384" width="12.6640625" style="1"/>
  </cols>
  <sheetData>
    <row r="1" spans="1:8" x14ac:dyDescent="0.25">
      <c r="A1" s="9" t="s">
        <v>21</v>
      </c>
      <c r="B1" s="9"/>
      <c r="C1" s="9"/>
      <c r="D1" s="9"/>
      <c r="E1" s="9"/>
      <c r="F1" s="9"/>
      <c r="G1" s="9"/>
    </row>
    <row r="2" spans="1:8" x14ac:dyDescent="0.25">
      <c r="A2" s="9" t="s">
        <v>22</v>
      </c>
      <c r="B2" s="9"/>
      <c r="C2" s="9"/>
      <c r="D2" s="9"/>
      <c r="E2" s="9"/>
      <c r="F2" s="9"/>
      <c r="G2" s="9"/>
    </row>
    <row r="3" spans="1:8" ht="13.8" thickBot="1" x14ac:dyDescent="0.3">
      <c r="A3" s="9" t="s">
        <v>23</v>
      </c>
      <c r="B3" s="9"/>
      <c r="C3" s="9"/>
      <c r="D3" s="9"/>
      <c r="E3" s="9"/>
      <c r="F3" s="9"/>
      <c r="G3" s="9"/>
    </row>
    <row r="4" spans="1:8" s="7" customFormat="1" ht="13.8" thickBot="1" x14ac:dyDescent="0.3">
      <c r="A4" s="20" t="s">
        <v>24</v>
      </c>
      <c r="B4" s="21" t="s">
        <v>25</v>
      </c>
      <c r="C4" s="22" t="s">
        <v>26</v>
      </c>
      <c r="D4" s="22">
        <v>2022</v>
      </c>
      <c r="E4" s="22">
        <v>2023</v>
      </c>
      <c r="F4" s="22">
        <v>2024</v>
      </c>
      <c r="G4" s="22">
        <v>2025</v>
      </c>
      <c r="H4" s="23" t="s">
        <v>27</v>
      </c>
    </row>
    <row r="5" spans="1:8" s="7" customFormat="1" x14ac:dyDescent="0.25">
      <c r="A5" s="24" t="s">
        <v>28</v>
      </c>
      <c r="B5" s="25" t="s">
        <v>29</v>
      </c>
      <c r="C5" s="26" t="s">
        <v>30</v>
      </c>
      <c r="D5" s="26">
        <v>101.3</v>
      </c>
      <c r="E5" s="26">
        <v>103</v>
      </c>
      <c r="F5" s="27">
        <v>105.19999999999999</v>
      </c>
      <c r="G5" s="28">
        <v>110.875</v>
      </c>
      <c r="H5" s="29">
        <v>1</v>
      </c>
    </row>
    <row r="6" spans="1:8" s="7" customFormat="1" x14ac:dyDescent="0.25">
      <c r="A6" s="30" t="s">
        <v>31</v>
      </c>
      <c r="B6" s="31" t="s">
        <v>48</v>
      </c>
      <c r="C6" s="32"/>
      <c r="D6" s="32">
        <v>98.99</v>
      </c>
      <c r="E6" s="32">
        <v>104.98115821557218</v>
      </c>
      <c r="F6" s="33">
        <v>112.04066223330564</v>
      </c>
      <c r="G6" s="33">
        <v>115.19166666666668</v>
      </c>
      <c r="H6" s="34">
        <v>2</v>
      </c>
    </row>
    <row r="7" spans="1:8" s="7" customFormat="1" x14ac:dyDescent="0.25">
      <c r="A7" s="30" t="s">
        <v>32</v>
      </c>
      <c r="B7" s="31" t="s">
        <v>33</v>
      </c>
      <c r="C7" s="32" t="s">
        <v>34</v>
      </c>
      <c r="D7" s="32">
        <v>19.84</v>
      </c>
      <c r="E7" s="32">
        <v>78.62</v>
      </c>
      <c r="F7" s="33">
        <v>61.571693050193083</v>
      </c>
      <c r="G7" s="33">
        <v>35.755186274509796</v>
      </c>
      <c r="H7" s="34">
        <v>3</v>
      </c>
    </row>
    <row r="8" spans="1:8" s="7" customFormat="1" x14ac:dyDescent="0.25">
      <c r="A8" s="30" t="s">
        <v>35</v>
      </c>
      <c r="B8" s="31" t="s">
        <v>36</v>
      </c>
      <c r="C8" s="32" t="s">
        <v>30</v>
      </c>
      <c r="D8" s="32">
        <v>70.900000000000006</v>
      </c>
      <c r="E8" s="32">
        <v>91.68</v>
      </c>
      <c r="F8" s="33">
        <v>118.7</v>
      </c>
      <c r="G8" s="33">
        <v>110.58333333333333</v>
      </c>
      <c r="H8" s="34">
        <v>4</v>
      </c>
    </row>
    <row r="9" spans="1:8" s="7" customFormat="1" x14ac:dyDescent="0.25">
      <c r="A9" s="30" t="s">
        <v>37</v>
      </c>
      <c r="B9" s="31" t="s">
        <v>38</v>
      </c>
      <c r="C9" s="32" t="s">
        <v>30</v>
      </c>
      <c r="D9" s="32">
        <v>97.2</v>
      </c>
      <c r="E9" s="32">
        <v>114.44</v>
      </c>
      <c r="F9" s="33">
        <v>161.56666666666666</v>
      </c>
      <c r="G9" s="33">
        <v>171.81666666666669</v>
      </c>
      <c r="H9" s="34">
        <v>5</v>
      </c>
    </row>
    <row r="10" spans="1:8" s="7" customFormat="1" x14ac:dyDescent="0.25">
      <c r="A10" s="30" t="s">
        <v>39</v>
      </c>
      <c r="B10" s="31" t="s">
        <v>40</v>
      </c>
      <c r="C10" s="32" t="s">
        <v>41</v>
      </c>
      <c r="D10" s="32">
        <v>42.91</v>
      </c>
      <c r="E10" s="32">
        <v>78.31</v>
      </c>
      <c r="F10" s="33">
        <v>83.54</v>
      </c>
      <c r="G10" s="33">
        <v>67.582499999999996</v>
      </c>
      <c r="H10" s="34">
        <v>6</v>
      </c>
    </row>
    <row r="11" spans="1:8" s="7" customFormat="1" ht="13.8" thickBot="1" x14ac:dyDescent="0.3">
      <c r="A11" s="35" t="s">
        <v>42</v>
      </c>
      <c r="B11" s="36" t="s">
        <v>43</v>
      </c>
      <c r="C11" s="37" t="s">
        <v>44</v>
      </c>
      <c r="D11" s="37">
        <v>25.69</v>
      </c>
      <c r="E11" s="37">
        <v>25.03</v>
      </c>
      <c r="F11" s="38">
        <v>24.37</v>
      </c>
      <c r="G11" s="39">
        <v>23.71</v>
      </c>
      <c r="H11" s="40">
        <v>7</v>
      </c>
    </row>
    <row r="13" spans="1:8" x14ac:dyDescent="0.25">
      <c r="A13" s="8" t="s">
        <v>19</v>
      </c>
    </row>
    <row r="14" spans="1:8" ht="38.25" customHeight="1" x14ac:dyDescent="0.25">
      <c r="A14" s="15" t="s">
        <v>0</v>
      </c>
      <c r="B14" s="16"/>
      <c r="C14" s="16"/>
    </row>
    <row r="15" spans="1:8" x14ac:dyDescent="0.25">
      <c r="A15" s="15" t="s">
        <v>1</v>
      </c>
      <c r="B15" s="16"/>
      <c r="C15" s="16"/>
    </row>
    <row r="16" spans="1:8" x14ac:dyDescent="0.25">
      <c r="A16" s="15" t="s">
        <v>2</v>
      </c>
      <c r="B16" s="16"/>
      <c r="C16" s="16"/>
    </row>
    <row r="17" spans="1:4" ht="15.75" customHeight="1" x14ac:dyDescent="0.25">
      <c r="A17" s="17" t="s">
        <v>20</v>
      </c>
      <c r="B17" s="18"/>
      <c r="C17" s="18"/>
    </row>
    <row r="18" spans="1:4" ht="13.8" thickBot="1" x14ac:dyDescent="0.3">
      <c r="A18" s="19"/>
      <c r="B18" s="19"/>
      <c r="C18" s="6" t="s">
        <v>3</v>
      </c>
    </row>
    <row r="19" spans="1:4" ht="25.5" customHeight="1" thickBot="1" x14ac:dyDescent="0.3">
      <c r="A19" s="19"/>
      <c r="B19" s="19"/>
      <c r="C19" s="10" t="s">
        <v>4</v>
      </c>
    </row>
    <row r="20" spans="1:4" x14ac:dyDescent="0.25">
      <c r="B20" s="2" t="s">
        <v>14</v>
      </c>
      <c r="C20" s="11">
        <v>146.4</v>
      </c>
    </row>
    <row r="21" spans="1:4" x14ac:dyDescent="0.25">
      <c r="B21" s="2" t="s">
        <v>15</v>
      </c>
      <c r="C21" s="12">
        <v>153.1</v>
      </c>
    </row>
    <row r="22" spans="1:4" x14ac:dyDescent="0.25">
      <c r="B22" s="2" t="s">
        <v>16</v>
      </c>
      <c r="C22" s="12">
        <v>140.5</v>
      </c>
    </row>
    <row r="23" spans="1:4" x14ac:dyDescent="0.25">
      <c r="A23" s="2" t="s">
        <v>45</v>
      </c>
      <c r="B23" s="2" t="s">
        <v>5</v>
      </c>
      <c r="C23" s="12">
        <v>160.4</v>
      </c>
    </row>
    <row r="24" spans="1:4" x14ac:dyDescent="0.25">
      <c r="B24" s="2" t="s">
        <v>6</v>
      </c>
      <c r="C24" s="12">
        <v>160.30000000000001</v>
      </c>
    </row>
    <row r="25" spans="1:4" x14ac:dyDescent="0.25">
      <c r="B25" s="2" t="s">
        <v>7</v>
      </c>
      <c r="C25" s="12">
        <v>164</v>
      </c>
    </row>
    <row r="26" spans="1:4" x14ac:dyDescent="0.25">
      <c r="B26" s="2" t="s">
        <v>8</v>
      </c>
      <c r="C26" s="12">
        <v>166.8</v>
      </c>
    </row>
    <row r="27" spans="1:4" x14ac:dyDescent="0.25">
      <c r="B27" s="2" t="s">
        <v>9</v>
      </c>
      <c r="C27" s="12">
        <v>168.5</v>
      </c>
    </row>
    <row r="28" spans="1:4" x14ac:dyDescent="0.25">
      <c r="B28" s="2" t="s">
        <v>10</v>
      </c>
      <c r="C28" s="12">
        <v>169.6</v>
      </c>
    </row>
    <row r="29" spans="1:4" ht="13.8" thickBot="1" x14ac:dyDescent="0.3">
      <c r="B29" s="2" t="s">
        <v>11</v>
      </c>
      <c r="C29" s="12">
        <v>170.1</v>
      </c>
    </row>
    <row r="30" spans="1:4" x14ac:dyDescent="0.25">
      <c r="B30" s="2" t="s">
        <v>12</v>
      </c>
      <c r="C30" s="12">
        <v>169.7</v>
      </c>
      <c r="D30" s="13" t="s">
        <v>18</v>
      </c>
    </row>
    <row r="31" spans="1:4" ht="13.8" thickBot="1" x14ac:dyDescent="0.3">
      <c r="B31" s="2" t="s">
        <v>13</v>
      </c>
      <c r="C31" s="12">
        <v>169.4</v>
      </c>
      <c r="D31" s="14">
        <f>+AVERAGE(C20:C31)</f>
        <v>161.56666666666666</v>
      </c>
    </row>
    <row r="32" spans="1:4" x14ac:dyDescent="0.25">
      <c r="B32" s="2" t="s">
        <v>14</v>
      </c>
      <c r="C32" s="41">
        <v>167.8</v>
      </c>
    </row>
    <row r="33" spans="1:4" x14ac:dyDescent="0.25">
      <c r="B33" s="2" t="s">
        <v>15</v>
      </c>
      <c r="C33" s="42">
        <v>166.2</v>
      </c>
    </row>
    <row r="34" spans="1:4" x14ac:dyDescent="0.25">
      <c r="B34" s="2" t="s">
        <v>16</v>
      </c>
      <c r="C34" s="42">
        <v>163.9</v>
      </c>
    </row>
    <row r="35" spans="1:4" x14ac:dyDescent="0.25">
      <c r="A35" s="2" t="s">
        <v>46</v>
      </c>
      <c r="B35" s="2" t="s">
        <v>5</v>
      </c>
      <c r="C35" s="42">
        <v>173.3</v>
      </c>
    </row>
    <row r="36" spans="1:4" x14ac:dyDescent="0.25">
      <c r="B36" s="2" t="s">
        <v>6</v>
      </c>
      <c r="C36" s="42">
        <v>172.4</v>
      </c>
    </row>
    <row r="37" spans="1:4" x14ac:dyDescent="0.25">
      <c r="B37" s="2" t="s">
        <v>7</v>
      </c>
      <c r="C37" s="42">
        <v>172</v>
      </c>
    </row>
    <row r="38" spans="1:4" x14ac:dyDescent="0.25">
      <c r="B38" s="2" t="s">
        <v>8</v>
      </c>
      <c r="C38" s="42">
        <v>175.9</v>
      </c>
    </row>
    <row r="39" spans="1:4" x14ac:dyDescent="0.25">
      <c r="B39" s="2" t="s">
        <v>9</v>
      </c>
      <c r="C39" s="42">
        <v>175</v>
      </c>
    </row>
    <row r="40" spans="1:4" x14ac:dyDescent="0.25">
      <c r="B40" s="2" t="s">
        <v>10</v>
      </c>
      <c r="C40" s="42">
        <v>174</v>
      </c>
    </row>
    <row r="41" spans="1:4" ht="13.8" thickBot="1" x14ac:dyDescent="0.3">
      <c r="B41" s="2" t="s">
        <v>11</v>
      </c>
      <c r="C41" s="42">
        <v>174.7</v>
      </c>
    </row>
    <row r="42" spans="1:4" x14ac:dyDescent="0.25">
      <c r="B42" s="2" t="s">
        <v>12</v>
      </c>
      <c r="C42" s="42">
        <v>173.7</v>
      </c>
      <c r="D42" s="44" t="s">
        <v>18</v>
      </c>
    </row>
    <row r="43" spans="1:4" ht="13.8" thickBot="1" x14ac:dyDescent="0.3">
      <c r="B43" s="2" t="s">
        <v>13</v>
      </c>
      <c r="C43" s="43">
        <v>172.9</v>
      </c>
      <c r="D43" s="45">
        <f>+AVERAGE(C32:C43)</f>
        <v>171.81666666666669</v>
      </c>
    </row>
    <row r="44" spans="1:4" x14ac:dyDescent="0.25">
      <c r="B44" s="5" t="s">
        <v>14</v>
      </c>
      <c r="C44" s="3"/>
    </row>
    <row r="45" spans="1:4" x14ac:dyDescent="0.25">
      <c r="B45" s="5" t="s">
        <v>15</v>
      </c>
      <c r="C45" s="3"/>
    </row>
    <row r="46" spans="1:4" x14ac:dyDescent="0.25">
      <c r="B46" s="5" t="s">
        <v>16</v>
      </c>
      <c r="C46" s="3"/>
    </row>
    <row r="47" spans="1:4" x14ac:dyDescent="0.25">
      <c r="A47" s="2" t="s">
        <v>17</v>
      </c>
    </row>
    <row r="49" spans="1:1" x14ac:dyDescent="0.25">
      <c r="A49" s="4" t="s">
        <v>47</v>
      </c>
    </row>
  </sheetData>
  <mergeCells count="5">
    <mergeCell ref="A15:C15"/>
    <mergeCell ref="A16:C16"/>
    <mergeCell ref="A17:C17"/>
    <mergeCell ref="A18:B19"/>
    <mergeCell ref="A14:C14"/>
  </mergeCells>
  <pageMargins left="0.70866141732283472" right="0.70866141732283472" top="0.74803149606299213" bottom="0.74803149606299213" header="0.31496062992125984" footer="0.31496062992125984"/>
  <pageSetup paperSize="9" scale="85" fitToHeight="0" orientation="portrait" r:id="rId1"/>
  <headerFooter>
    <oddFooter>&amp;CAbgerufen am 21.07.23 / 14:12:23&amp;RSeite &amp;P von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E36F9E9FAB19940A7E0F9E33D404B99" ma:contentTypeVersion="14" ma:contentTypeDescription="Ein neues Dokument erstellen." ma:contentTypeScope="" ma:versionID="e08af2548844b6cf3879a48e0a045ab1">
  <xsd:schema xmlns:xsd="http://www.w3.org/2001/XMLSchema" xmlns:xs="http://www.w3.org/2001/XMLSchema" xmlns:p="http://schemas.microsoft.com/office/2006/metadata/properties" xmlns:ns2="0e2b92d9-c963-46f0-b0d9-cb18597af815" xmlns:ns3="0280b1e4-6edc-431e-8685-3aac54bea094" targetNamespace="http://schemas.microsoft.com/office/2006/metadata/properties" ma:root="true" ma:fieldsID="f1d3b631772a8a4f98786d5fe4008a95" ns2:_="" ns3:_="">
    <xsd:import namespace="0e2b92d9-c963-46f0-b0d9-cb18597af815"/>
    <xsd:import namespace="0280b1e4-6edc-431e-8685-3aac54bea0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2b92d9-c963-46f0-b0d9-cb18597af81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ildmarkierungen" ma:readOnly="false" ma:fieldId="{5cf76f15-5ced-4ddc-b409-7134ff3c332f}" ma:taxonomyMulti="true" ma:sspId="28e1b09d-76b6-4c16-8369-814497302c6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80b1e4-6edc-431e-8685-3aac54bea09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97c5bbe-5fc4-4e67-bc3e-f38dafb48078}" ma:internalName="TaxCatchAll" ma:showField="CatchAllData" ma:web="0280b1e4-6edc-431e-8685-3aac54bea09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280b1e4-6edc-431e-8685-3aac54bea094" xsi:nil="true"/>
    <lcf76f155ced4ddcb4097134ff3c332f xmlns="0e2b92d9-c963-46f0-b0d9-cb18597af81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7101FED-31D4-46D6-9215-A94552B306B8}"/>
</file>

<file path=customXml/itemProps2.xml><?xml version="1.0" encoding="utf-8"?>
<ds:datastoreItem xmlns:ds="http://schemas.openxmlformats.org/officeDocument/2006/customXml" ds:itemID="{1413B4CC-D2ED-4031-845A-008576679D1C}"/>
</file>

<file path=customXml/itemProps3.xml><?xml version="1.0" encoding="utf-8"?>
<ds:datastoreItem xmlns:ds="http://schemas.openxmlformats.org/officeDocument/2006/customXml" ds:itemID="{77F7C433-459B-431D-B257-C4D894C908C2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61111-0006</vt:lpstr>
      <vt:lpstr>'61111-0006'!Druckbereich</vt:lpstr>
      <vt:lpstr>'61111-0006'!Drucktitel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Vogt. Hannes</cp:lastModifiedBy>
  <cp:lastPrinted>2023-09-19T12:30:50Z</cp:lastPrinted>
  <dcterms:created xsi:type="dcterms:W3CDTF">2023-07-21T12:12:23Z</dcterms:created>
  <dcterms:modified xsi:type="dcterms:W3CDTF">2025-05-14T12:39:36Z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0x0101009E36F9E9FAB19940A7E0F9E33D404B99</vt:lpwstr>
  </property>
</Properties>
</file>