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H\Controlling\10_Projekte\Fernwärmepreiskalkulation\2025\Preis 2025\Homepage\Unterlagen Indizes\"/>
    </mc:Choice>
  </mc:AlternateContent>
  <xr:revisionPtr revIDLastSave="0" documentId="13_ncr:1_{91494570-FA17-4815-9174-0DDAF9BA3F49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61231-0002" sheetId="1" r:id="rId1"/>
  </sheets>
  <definedNames>
    <definedName name="_xlnm.Print_Area" localSheetId="0">'61231-0002'!$A$1:$H$83</definedName>
    <definedName name="_xlnm.Print_Titles" localSheetId="0">'61231-0002'!$18:$20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7" i="1" l="1"/>
  <c r="D65" i="1"/>
  <c r="D53" i="1"/>
  <c r="D41" i="1"/>
</calcChain>
</file>

<file path=xl/sharedStrings.xml><?xml version="1.0" encoding="utf-8"?>
<sst xmlns="http://schemas.openxmlformats.org/spreadsheetml/2006/main" count="109" uniqueCount="54">
  <si>
    <t>Erzeugerpreisindizes der Produkte des Holzeinschlags aus den Staatsforsten: Deutschland, Monate, Produkte des Holzeinschlags</t>
  </si>
  <si>
    <t>Erzeugerpreisindex der Produkte des Holzeinschlags</t>
  </si>
  <si>
    <t>Deutschland</t>
  </si>
  <si>
    <t>Erzeugerpreisindizes d. Produkte d. Holzeinschlags (2015=100)</t>
  </si>
  <si>
    <t>Jahr
Monate</t>
  </si>
  <si>
    <t>Produkte des Holzeinschlags</t>
  </si>
  <si>
    <t>Industrieholz</t>
  </si>
  <si>
    <t>2020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</si>
  <si>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</si>
  <si>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</si>
  <si>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</si>
  <si>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</si>
  <si>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</si>
  <si>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</si>
  <si>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</si>
  <si>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</si>
  <si>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</si>
  <si>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</si>
  <si>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</si>
  <si>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</si>
  <si>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2021</t>
  </si>
  <si>
    <t>2022</t>
  </si>
  <si>
    <t>______________</t>
  </si>
  <si>
    <t>Mittelwert:</t>
  </si>
  <si>
    <t>Anlage 4</t>
  </si>
  <si>
    <t xml:space="preserve">Um die Herleitung der Fernwärmepreise besser verständlich zu machen, haben wir für Sie </t>
  </si>
  <si>
    <t>die verwendeten Indexreihen mit der Ermittlung der Mittelwerte zur Verfügung gestellt.</t>
  </si>
  <si>
    <t>Folgende Reihen stehen für Sie bereit:</t>
  </si>
  <si>
    <t>Kürzel</t>
  </si>
  <si>
    <t>Bezeichnung</t>
  </si>
  <si>
    <t>Einheit</t>
  </si>
  <si>
    <t>Anlage</t>
  </si>
  <si>
    <t>L</t>
  </si>
  <si>
    <t>Lohnindex</t>
  </si>
  <si>
    <t>-</t>
  </si>
  <si>
    <t>I</t>
  </si>
  <si>
    <t>G</t>
  </si>
  <si>
    <t>Gaspreis</t>
  </si>
  <si>
    <t>€/MWh</t>
  </si>
  <si>
    <t>HZ</t>
  </si>
  <si>
    <t>Holzindex</t>
  </si>
  <si>
    <t>WPI</t>
  </si>
  <si>
    <t>Wärmepreisindex Basis 2020</t>
  </si>
  <si>
    <t>EUA</t>
  </si>
  <si>
    <t>CO2-Zertifikate</t>
  </si>
  <si>
    <t>€/tCO2</t>
  </si>
  <si>
    <t>Zkf</t>
  </si>
  <si>
    <t>Zuteilungsfaktor</t>
  </si>
  <si>
    <t>%</t>
  </si>
  <si>
    <t>2023</t>
  </si>
  <si>
    <t>...</t>
  </si>
  <si>
    <t>2024</t>
  </si>
  <si>
    <t>Investitionsgüterindex Basis 2021</t>
  </si>
  <si>
    <t>© Statistisches Bundesamt (Destatis), 2024 | Stand: 21.11.2024 / 10:46:18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</si>
</sst>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 style="medium">
        <color theme="7"/>
      </right>
      <top/>
      <bottom/>
      <diagonal/>
    </border>
    <border>
      <left style="medium">
        <color theme="7"/>
      </left>
      <right style="medium">
        <color theme="7"/>
      </right>
      <top/>
      <bottom style="medium">
        <color theme="7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/>
      <diagonal/>
    </border>
    <border>
      <left/>
      <right style="medium">
        <color theme="9"/>
      </right>
      <top style="medium">
        <color theme="9"/>
      </top>
      <bottom/>
      <diagonal/>
    </border>
    <border>
      <left/>
      <right style="medium">
        <color theme="9"/>
      </right>
      <top/>
      <bottom style="medium">
        <color theme="9"/>
      </bottom>
      <diagonal/>
    </border>
    <border>
      <left style="medium">
        <color theme="9"/>
      </left>
      <right style="medium">
        <color theme="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/>
      <bottom/>
      <diagonal/>
    </border>
    <border>
      <left style="medium">
        <color theme="4" tint="0.39994506668294322"/>
      </left>
      <right/>
      <top/>
      <bottom/>
      <diagonal/>
    </border>
    <border>
      <left style="medium">
        <color theme="4" tint="0.39991454817346722"/>
      </left>
      <right style="medium">
        <color theme="4" tint="0.39991454817346722"/>
      </right>
      <top style="medium">
        <color theme="4" tint="0.39991454817346722"/>
      </top>
      <bottom/>
      <diagonal/>
    </border>
    <border>
      <left style="medium">
        <color theme="4" tint="0.39991454817346722"/>
      </left>
      <right style="medium">
        <color theme="4" tint="0.39991454817346722"/>
      </right>
      <top/>
      <bottom style="medium">
        <color theme="4" tint="0.39991454817346722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5" tint="0.39994506668294322"/>
      </left>
      <right style="medium">
        <color theme="5" tint="0.39994506668294322"/>
      </right>
      <top style="medium">
        <color theme="5" tint="0.39994506668294322"/>
      </top>
      <bottom/>
      <diagonal/>
    </border>
    <border>
      <left style="medium">
        <color theme="5" tint="0.39994506668294322"/>
      </left>
      <right style="medium">
        <color theme="5" tint="0.39994506668294322"/>
      </right>
      <top/>
      <bottom/>
      <diagonal/>
    </border>
    <border>
      <left style="medium">
        <color theme="5" tint="0.39994506668294322"/>
      </left>
      <right style="medium">
        <color theme="5" tint="0.39994506668294322"/>
      </right>
      <top/>
      <bottom style="medium">
        <color theme="5" tint="0.39994506668294322"/>
      </bottom>
      <diagonal/>
    </border>
    <border>
      <left style="medium">
        <color theme="5" tint="0.39994506668294322"/>
      </left>
      <right style="medium">
        <color theme="5" tint="0.39991454817346722"/>
      </right>
      <top style="medium">
        <color theme="5" tint="0.39991454817346722"/>
      </top>
      <bottom/>
      <diagonal/>
    </border>
    <border>
      <left style="medium">
        <color theme="5" tint="0.39994506668294322"/>
      </left>
      <right style="medium">
        <color theme="5" tint="0.39991454817346722"/>
      </right>
      <top/>
      <bottom style="medium">
        <color theme="5" tint="0.39991454817346722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3" fillId="0" borderId="6" xfId="0" applyFont="1" applyBorder="1"/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2" fontId="3" fillId="0" borderId="9" xfId="0" applyNumberFormat="1" applyFont="1" applyBorder="1"/>
    <xf numFmtId="0" fontId="1" fillId="0" borderId="10" xfId="0" applyFont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 applyAlignment="1">
      <alignment horizontal="right"/>
    </xf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23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26" xfId="0" applyFont="1" applyBorder="1"/>
    <xf numFmtId="0" fontId="1" fillId="0" borderId="0" xfId="0" applyFont="1"/>
    <xf numFmtId="0" fontId="1" fillId="0" borderId="27" xfId="0" applyFont="1" applyBorder="1" applyAlignment="1">
      <alignment horizontal="right"/>
    </xf>
    <xf numFmtId="0" fontId="1" fillId="0" borderId="28" xfId="0" applyFont="1" applyBorder="1" applyAlignment="1">
      <alignment horizontal="right"/>
    </xf>
    <xf numFmtId="0" fontId="1" fillId="0" borderId="29" xfId="0" applyFont="1" applyBorder="1" applyAlignment="1">
      <alignment horizontal="right"/>
    </xf>
    <xf numFmtId="0" fontId="1" fillId="0" borderId="30" xfId="0" applyFont="1" applyBorder="1" applyAlignment="1">
      <alignment horizontal="right"/>
    </xf>
    <xf numFmtId="2" fontId="3" fillId="0" borderId="31" xfId="0" applyNumberFormat="1" applyFont="1" applyBorder="1"/>
    <xf numFmtId="0" fontId="6" fillId="0" borderId="32" xfId="0" applyFont="1" applyBorder="1"/>
    <xf numFmtId="164" fontId="6" fillId="0" borderId="33" xfId="0" applyNumberFormat="1" applyFont="1" applyBorder="1"/>
    <xf numFmtId="164" fontId="6" fillId="0" borderId="34" xfId="0" applyNumberFormat="1" applyFont="1" applyBorder="1"/>
    <xf numFmtId="164" fontId="6" fillId="0" borderId="35" xfId="0" applyNumberFormat="1" applyFont="1" applyBorder="1"/>
    <xf numFmtId="0" fontId="1" fillId="0" borderId="36" xfId="0" applyFont="1" applyBorder="1" applyAlignment="1">
      <alignment horizontal="right"/>
    </xf>
    <xf numFmtId="0" fontId="1" fillId="0" borderId="37" xfId="0" applyFont="1" applyBorder="1" applyAlignment="1">
      <alignment horizontal="right"/>
    </xf>
    <xf numFmtId="0" fontId="1" fillId="0" borderId="38" xfId="0" applyFont="1" applyBorder="1" applyAlignment="1">
      <alignment horizontal="right"/>
    </xf>
    <xf numFmtId="0" fontId="1" fillId="0" borderId="39" xfId="0" applyFont="1" applyBorder="1" applyAlignment="1">
      <alignment horizontal="right"/>
    </xf>
    <xf numFmtId="2" fontId="3" fillId="0" borderId="40" xfId="0" applyNumberFormat="1" applyFont="1" applyBorder="1"/>
    <xf numFmtId="0" fontId="1" fillId="0" borderId="20" xfId="0" applyFont="1" applyBorder="1"/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3"/>
  <sheetViews>
    <sheetView tabSelected="1" workbookViewId="0">
      <pane xSplit="2" ySplit="20" topLeftCell="C71" activePane="bottomRight" state="frozen"/>
      <selection pane="topRight"/>
      <selection pane="bottomLeft"/>
      <selection pane="bottomRight" activeCell="J74" sqref="J74"/>
    </sheetView>
  </sheetViews>
  <sheetFormatPr baseColWidth="10" defaultColWidth="12.6640625" defaultRowHeight="13.2" x14ac:dyDescent="0.25"/>
  <cols>
    <col min="1" max="1" width="9.109375" style="1" customWidth="1"/>
    <col min="2" max="2" width="28.88671875" style="1" customWidth="1"/>
    <col min="3" max="3" width="17.33203125" style="1" customWidth="1"/>
    <col min="4" max="4" width="9.5546875" style="1" bestFit="1" customWidth="1"/>
    <col min="5" max="5" width="7" style="1" bestFit="1" customWidth="1"/>
    <col min="6" max="7" width="9.44140625" style="1" customWidth="1"/>
    <col min="8" max="8" width="8.6640625" style="1" customWidth="1"/>
    <col min="9" max="16384" width="12.6640625" style="1"/>
  </cols>
  <sheetData>
    <row r="1" spans="1:8" x14ac:dyDescent="0.25">
      <c r="A1" s="15" t="s">
        <v>25</v>
      </c>
      <c r="B1" s="15"/>
      <c r="C1" s="15"/>
      <c r="D1" s="15"/>
      <c r="E1" s="15"/>
      <c r="F1" s="15"/>
      <c r="G1" s="15"/>
      <c r="H1" s="15"/>
    </row>
    <row r="2" spans="1:8" x14ac:dyDescent="0.25">
      <c r="A2" s="15" t="s">
        <v>26</v>
      </c>
      <c r="B2" s="15"/>
      <c r="C2" s="15"/>
      <c r="D2" s="15"/>
      <c r="E2" s="15"/>
      <c r="F2" s="15"/>
      <c r="G2" s="15"/>
      <c r="H2" s="15"/>
    </row>
    <row r="3" spans="1:8" x14ac:dyDescent="0.25">
      <c r="A3" s="15" t="s">
        <v>27</v>
      </c>
      <c r="B3" s="15"/>
      <c r="C3" s="15"/>
      <c r="D3" s="15"/>
      <c r="E3" s="15"/>
      <c r="F3" s="15"/>
      <c r="G3" s="15"/>
      <c r="H3" s="15"/>
    </row>
    <row r="4" spans="1:8" ht="13.8" thickBot="1" x14ac:dyDescent="0.3">
      <c r="A4" s="15"/>
      <c r="B4" s="15"/>
      <c r="C4" s="15"/>
      <c r="D4" s="15"/>
      <c r="E4" s="15"/>
      <c r="F4" s="15"/>
      <c r="G4" s="15"/>
      <c r="H4" s="15"/>
    </row>
    <row r="5" spans="1:8" ht="13.8" thickBot="1" x14ac:dyDescent="0.3">
      <c r="A5" s="16" t="s">
        <v>28</v>
      </c>
      <c r="B5" s="17" t="s">
        <v>29</v>
      </c>
      <c r="C5" s="18" t="s">
        <v>30</v>
      </c>
      <c r="D5" s="18">
        <v>2022</v>
      </c>
      <c r="E5" s="18">
        <v>2023</v>
      </c>
      <c r="F5" s="38">
        <v>2024</v>
      </c>
      <c r="G5" s="38">
        <v>2025</v>
      </c>
      <c r="H5" s="19" t="s">
        <v>31</v>
      </c>
    </row>
    <row r="6" spans="1:8" x14ac:dyDescent="0.25">
      <c r="A6" s="20" t="s">
        <v>32</v>
      </c>
      <c r="B6" s="21" t="s">
        <v>33</v>
      </c>
      <c r="C6" s="22" t="s">
        <v>34</v>
      </c>
      <c r="D6" s="22">
        <v>101.3</v>
      </c>
      <c r="E6" s="22">
        <v>103</v>
      </c>
      <c r="F6" s="39">
        <v>105.19999999999999</v>
      </c>
      <c r="G6" s="39">
        <v>110.875</v>
      </c>
      <c r="H6" s="23">
        <v>1</v>
      </c>
    </row>
    <row r="7" spans="1:8" x14ac:dyDescent="0.25">
      <c r="A7" s="24" t="s">
        <v>35</v>
      </c>
      <c r="B7" s="47" t="s">
        <v>52</v>
      </c>
      <c r="C7" s="26"/>
      <c r="D7" s="26">
        <v>98.99</v>
      </c>
      <c r="E7" s="26">
        <v>104.98115821557218</v>
      </c>
      <c r="F7" s="40">
        <v>112.04066223330564</v>
      </c>
      <c r="G7" s="40">
        <v>115.19166666666668</v>
      </c>
      <c r="H7" s="27">
        <v>2</v>
      </c>
    </row>
    <row r="8" spans="1:8" x14ac:dyDescent="0.25">
      <c r="A8" s="24" t="s">
        <v>36</v>
      </c>
      <c r="B8" s="25" t="s">
        <v>37</v>
      </c>
      <c r="C8" s="26" t="s">
        <v>38</v>
      </c>
      <c r="D8" s="26">
        <v>19.84</v>
      </c>
      <c r="E8" s="26">
        <v>78.62</v>
      </c>
      <c r="F8" s="40">
        <v>61.571693050193083</v>
      </c>
      <c r="G8" s="40">
        <v>35.755186274509796</v>
      </c>
      <c r="H8" s="27">
        <v>3</v>
      </c>
    </row>
    <row r="9" spans="1:8" x14ac:dyDescent="0.25">
      <c r="A9" s="24" t="s">
        <v>39</v>
      </c>
      <c r="B9" s="25" t="s">
        <v>40</v>
      </c>
      <c r="C9" s="26" t="s">
        <v>34</v>
      </c>
      <c r="D9" s="26">
        <v>70.900000000000006</v>
      </c>
      <c r="E9" s="26">
        <v>91.68</v>
      </c>
      <c r="F9" s="40">
        <v>118.7</v>
      </c>
      <c r="G9" s="40">
        <v>110.58333333333333</v>
      </c>
      <c r="H9" s="27">
        <v>4</v>
      </c>
    </row>
    <row r="10" spans="1:8" x14ac:dyDescent="0.25">
      <c r="A10" s="24" t="s">
        <v>41</v>
      </c>
      <c r="B10" s="25" t="s">
        <v>42</v>
      </c>
      <c r="C10" s="26" t="s">
        <v>34</v>
      </c>
      <c r="D10" s="26">
        <v>97.2</v>
      </c>
      <c r="E10" s="26">
        <v>114.44</v>
      </c>
      <c r="F10" s="40">
        <v>161.56666666666666</v>
      </c>
      <c r="G10" s="40">
        <v>171.81666666666669</v>
      </c>
      <c r="H10" s="27">
        <v>5</v>
      </c>
    </row>
    <row r="11" spans="1:8" x14ac:dyDescent="0.25">
      <c r="A11" s="24" t="s">
        <v>43</v>
      </c>
      <c r="B11" s="25" t="s">
        <v>44</v>
      </c>
      <c r="C11" s="26" t="s">
        <v>45</v>
      </c>
      <c r="D11" s="26">
        <v>42.91</v>
      </c>
      <c r="E11" s="26">
        <v>78.31</v>
      </c>
      <c r="F11" s="40">
        <v>83.54</v>
      </c>
      <c r="G11" s="40">
        <v>67.582499999999996</v>
      </c>
      <c r="H11" s="27">
        <v>6</v>
      </c>
    </row>
    <row r="12" spans="1:8" ht="13.8" thickBot="1" x14ac:dyDescent="0.3">
      <c r="A12" s="28" t="s">
        <v>46</v>
      </c>
      <c r="B12" s="29" t="s">
        <v>47</v>
      </c>
      <c r="C12" s="30" t="s">
        <v>48</v>
      </c>
      <c r="D12" s="30">
        <v>25.69</v>
      </c>
      <c r="E12" s="30">
        <v>25.03</v>
      </c>
      <c r="F12" s="41">
        <v>24.37</v>
      </c>
      <c r="G12" s="41">
        <v>23.71</v>
      </c>
      <c r="H12" s="31">
        <v>7</v>
      </c>
    </row>
    <row r="14" spans="1:8" x14ac:dyDescent="0.25">
      <c r="A14" s="14" t="s">
        <v>24</v>
      </c>
    </row>
    <row r="15" spans="1:8" ht="45" customHeight="1" x14ac:dyDescent="0.25">
      <c r="A15" s="48" t="s">
        <v>0</v>
      </c>
      <c r="B15" s="49"/>
      <c r="C15" s="49"/>
    </row>
    <row r="16" spans="1:8" ht="21" customHeight="1" x14ac:dyDescent="0.25">
      <c r="A16" s="48" t="s">
        <v>1</v>
      </c>
      <c r="B16" s="49"/>
      <c r="C16" s="49"/>
    </row>
    <row r="17" spans="1:3" x14ac:dyDescent="0.25">
      <c r="A17" s="48" t="s">
        <v>2</v>
      </c>
      <c r="B17" s="49"/>
      <c r="C17" s="49"/>
    </row>
    <row r="18" spans="1:3" ht="21.6" customHeight="1" x14ac:dyDescent="0.25">
      <c r="A18" s="48" t="s">
        <v>3</v>
      </c>
      <c r="B18" s="49"/>
      <c r="C18" s="49"/>
    </row>
    <row r="19" spans="1:3" ht="25.5" customHeight="1" x14ac:dyDescent="0.25">
      <c r="A19" s="50" t="s">
        <v>4</v>
      </c>
      <c r="B19" s="51"/>
      <c r="C19" s="6" t="s">
        <v>5</v>
      </c>
    </row>
    <row r="20" spans="1:3" x14ac:dyDescent="0.25">
      <c r="A20" s="51"/>
      <c r="B20" s="51"/>
      <c r="C20" s="6" t="s">
        <v>6</v>
      </c>
    </row>
    <row r="21" spans="1:3" x14ac:dyDescent="0.25">
      <c r="A21" s="2" t="s">
        <v>7</v>
      </c>
      <c r="B21" s="5" t="s">
        <v>8</v>
      </c>
      <c r="C21" s="3">
        <v>73</v>
      </c>
    </row>
    <row r="22" spans="1:3" x14ac:dyDescent="0.25">
      <c r="B22" s="5" t="s">
        <v>9</v>
      </c>
      <c r="C22" s="3">
        <v>72.3</v>
      </c>
    </row>
    <row r="23" spans="1:3" x14ac:dyDescent="0.25">
      <c r="B23" s="5" t="s">
        <v>10</v>
      </c>
      <c r="C23" s="3">
        <v>73.099999999999994</v>
      </c>
    </row>
    <row r="24" spans="1:3" x14ac:dyDescent="0.25">
      <c r="B24" s="5" t="s">
        <v>11</v>
      </c>
      <c r="C24" s="3">
        <v>72.3</v>
      </c>
    </row>
    <row r="25" spans="1:3" x14ac:dyDescent="0.25">
      <c r="B25" s="5" t="s">
        <v>12</v>
      </c>
      <c r="C25" s="3">
        <v>70.400000000000006</v>
      </c>
    </row>
    <row r="26" spans="1:3" x14ac:dyDescent="0.25">
      <c r="B26" s="5" t="s">
        <v>13</v>
      </c>
      <c r="C26" s="3">
        <v>71.400000000000006</v>
      </c>
    </row>
    <row r="27" spans="1:3" x14ac:dyDescent="0.25">
      <c r="B27" s="5" t="s">
        <v>14</v>
      </c>
      <c r="C27" s="3">
        <v>67.8</v>
      </c>
    </row>
    <row r="28" spans="1:3" x14ac:dyDescent="0.25">
      <c r="B28" s="5" t="s">
        <v>15</v>
      </c>
      <c r="C28" s="3">
        <v>66.2</v>
      </c>
    </row>
    <row r="29" spans="1:3" ht="13.8" thickBot="1" x14ac:dyDescent="0.3">
      <c r="B29" s="5" t="s">
        <v>16</v>
      </c>
      <c r="C29" s="3">
        <v>65.7</v>
      </c>
    </row>
    <row r="30" spans="1:3" x14ac:dyDescent="0.25">
      <c r="B30" s="2" t="s">
        <v>17</v>
      </c>
      <c r="C30" s="7">
        <v>66.099999999999994</v>
      </c>
    </row>
    <row r="31" spans="1:3" x14ac:dyDescent="0.25">
      <c r="B31" s="2" t="s">
        <v>18</v>
      </c>
      <c r="C31" s="8">
        <v>66.099999999999994</v>
      </c>
    </row>
    <row r="32" spans="1:3" x14ac:dyDescent="0.25">
      <c r="B32" s="2" t="s">
        <v>19</v>
      </c>
      <c r="C32" s="8">
        <v>66.900000000000006</v>
      </c>
    </row>
    <row r="33" spans="1:4" x14ac:dyDescent="0.25">
      <c r="A33" s="2" t="s">
        <v>20</v>
      </c>
      <c r="B33" s="2" t="s">
        <v>8</v>
      </c>
      <c r="C33" s="8">
        <v>69.099999999999994</v>
      </c>
    </row>
    <row r="34" spans="1:4" x14ac:dyDescent="0.25">
      <c r="B34" s="2" t="s">
        <v>9</v>
      </c>
      <c r="C34" s="8">
        <v>69.900000000000006</v>
      </c>
    </row>
    <row r="35" spans="1:4" x14ac:dyDescent="0.25">
      <c r="B35" s="2" t="s">
        <v>10</v>
      </c>
      <c r="C35" s="8">
        <v>69.900000000000006</v>
      </c>
    </row>
    <row r="36" spans="1:4" x14ac:dyDescent="0.25">
      <c r="B36" s="2" t="s">
        <v>11</v>
      </c>
      <c r="C36" s="8">
        <v>71.7</v>
      </c>
    </row>
    <row r="37" spans="1:4" x14ac:dyDescent="0.25">
      <c r="B37" s="2" t="s">
        <v>12</v>
      </c>
      <c r="C37" s="8">
        <v>71.599999999999994</v>
      </c>
    </row>
    <row r="38" spans="1:4" x14ac:dyDescent="0.25">
      <c r="B38" s="2" t="s">
        <v>13</v>
      </c>
      <c r="C38" s="8">
        <v>72</v>
      </c>
    </row>
    <row r="39" spans="1:4" ht="13.8" thickBot="1" x14ac:dyDescent="0.3">
      <c r="B39" s="2" t="s">
        <v>14</v>
      </c>
      <c r="C39" s="8">
        <v>74.400000000000006</v>
      </c>
    </row>
    <row r="40" spans="1:4" x14ac:dyDescent="0.25">
      <c r="B40" s="2" t="s">
        <v>15</v>
      </c>
      <c r="C40" s="8">
        <v>76.3</v>
      </c>
      <c r="D40" s="7" t="s">
        <v>23</v>
      </c>
    </row>
    <row r="41" spans="1:4" ht="13.8" thickBot="1" x14ac:dyDescent="0.3">
      <c r="B41" s="2" t="s">
        <v>16</v>
      </c>
      <c r="C41" s="8">
        <v>76.8</v>
      </c>
      <c r="D41" s="9">
        <f>+AVERAGE(C30:C41)</f>
        <v>70.899999999999991</v>
      </c>
    </row>
    <row r="42" spans="1:4" x14ac:dyDescent="0.25">
      <c r="B42" s="2" t="s">
        <v>17</v>
      </c>
      <c r="C42" s="10">
        <v>77</v>
      </c>
    </row>
    <row r="43" spans="1:4" x14ac:dyDescent="0.25">
      <c r="B43" s="2" t="s">
        <v>18</v>
      </c>
      <c r="C43" s="13">
        <v>78.900000000000006</v>
      </c>
    </row>
    <row r="44" spans="1:4" x14ac:dyDescent="0.25">
      <c r="B44" s="2" t="s">
        <v>19</v>
      </c>
      <c r="C44" s="13">
        <v>83.3</v>
      </c>
    </row>
    <row r="45" spans="1:4" x14ac:dyDescent="0.25">
      <c r="A45" s="2" t="s">
        <v>21</v>
      </c>
      <c r="B45" s="2" t="s">
        <v>8</v>
      </c>
      <c r="C45" s="13">
        <v>86.3</v>
      </c>
    </row>
    <row r="46" spans="1:4" x14ac:dyDescent="0.25">
      <c r="B46" s="2" t="s">
        <v>9</v>
      </c>
      <c r="C46" s="13">
        <v>89</v>
      </c>
    </row>
    <row r="47" spans="1:4" x14ac:dyDescent="0.25">
      <c r="B47" s="2" t="s">
        <v>10</v>
      </c>
      <c r="C47" s="13">
        <v>93.5</v>
      </c>
    </row>
    <row r="48" spans="1:4" x14ac:dyDescent="0.25">
      <c r="B48" s="2" t="s">
        <v>11</v>
      </c>
      <c r="C48" s="13">
        <v>95.8</v>
      </c>
    </row>
    <row r="49" spans="1:4" x14ac:dyDescent="0.25">
      <c r="B49" s="2" t="s">
        <v>12</v>
      </c>
      <c r="C49" s="13">
        <v>98.4</v>
      </c>
    </row>
    <row r="50" spans="1:4" x14ac:dyDescent="0.25">
      <c r="B50" s="2" t="s">
        <v>13</v>
      </c>
      <c r="C50" s="13">
        <v>98.5</v>
      </c>
    </row>
    <row r="51" spans="1:4" ht="13.8" thickBot="1" x14ac:dyDescent="0.3">
      <c r="B51" s="2" t="s">
        <v>14</v>
      </c>
      <c r="C51" s="13">
        <v>97.8</v>
      </c>
    </row>
    <row r="52" spans="1:4" x14ac:dyDescent="0.25">
      <c r="B52" s="2" t="s">
        <v>15</v>
      </c>
      <c r="C52" s="13">
        <v>100.2</v>
      </c>
      <c r="D52" s="11" t="s">
        <v>23</v>
      </c>
    </row>
    <row r="53" spans="1:4" ht="13.8" thickBot="1" x14ac:dyDescent="0.3">
      <c r="B53" s="2" t="s">
        <v>16</v>
      </c>
      <c r="C53" s="13">
        <v>101.5</v>
      </c>
      <c r="D53" s="12">
        <f>+AVERAGE(C42:C53)</f>
        <v>91.683333333333323</v>
      </c>
    </row>
    <row r="54" spans="1:4" x14ac:dyDescent="0.25">
      <c r="B54" s="2" t="s">
        <v>17</v>
      </c>
      <c r="C54" s="33">
        <v>104</v>
      </c>
    </row>
    <row r="55" spans="1:4" x14ac:dyDescent="0.25">
      <c r="B55" s="2" t="s">
        <v>18</v>
      </c>
      <c r="C55" s="34">
        <v>111.1</v>
      </c>
    </row>
    <row r="56" spans="1:4" x14ac:dyDescent="0.25">
      <c r="B56" s="2" t="s">
        <v>19</v>
      </c>
      <c r="C56" s="34">
        <v>114.2</v>
      </c>
    </row>
    <row r="57" spans="1:4" s="32" customFormat="1" x14ac:dyDescent="0.25">
      <c r="A57" s="2" t="s">
        <v>49</v>
      </c>
      <c r="B57" s="2" t="s">
        <v>8</v>
      </c>
      <c r="C57" s="34">
        <v>116.2</v>
      </c>
    </row>
    <row r="58" spans="1:4" s="32" customFormat="1" x14ac:dyDescent="0.25">
      <c r="B58" s="2" t="s">
        <v>9</v>
      </c>
      <c r="C58" s="34">
        <v>122.6</v>
      </c>
    </row>
    <row r="59" spans="1:4" s="32" customFormat="1" x14ac:dyDescent="0.25">
      <c r="B59" s="2" t="s">
        <v>10</v>
      </c>
      <c r="C59" s="34">
        <v>123.1</v>
      </c>
    </row>
    <row r="60" spans="1:4" s="32" customFormat="1" x14ac:dyDescent="0.25">
      <c r="B60" s="2" t="s">
        <v>11</v>
      </c>
      <c r="C60" s="34">
        <v>126.1</v>
      </c>
    </row>
    <row r="61" spans="1:4" s="32" customFormat="1" x14ac:dyDescent="0.25">
      <c r="B61" s="2" t="s">
        <v>12</v>
      </c>
      <c r="C61" s="34">
        <v>125.4</v>
      </c>
    </row>
    <row r="62" spans="1:4" s="32" customFormat="1" x14ac:dyDescent="0.25">
      <c r="B62" s="2" t="s">
        <v>13</v>
      </c>
      <c r="C62" s="34">
        <v>123.9</v>
      </c>
    </row>
    <row r="63" spans="1:4" s="32" customFormat="1" ht="13.8" thickBot="1" x14ac:dyDescent="0.3">
      <c r="B63" s="2" t="s">
        <v>14</v>
      </c>
      <c r="C63" s="34">
        <v>123.2</v>
      </c>
    </row>
    <row r="64" spans="1:4" s="32" customFormat="1" x14ac:dyDescent="0.25">
      <c r="B64" s="2" t="s">
        <v>15</v>
      </c>
      <c r="C64" s="35">
        <v>118.3</v>
      </c>
      <c r="D64" s="36" t="s">
        <v>23</v>
      </c>
    </row>
    <row r="65" spans="1:4" s="32" customFormat="1" ht="13.8" thickBot="1" x14ac:dyDescent="0.3">
      <c r="B65" s="2" t="s">
        <v>16</v>
      </c>
      <c r="C65" s="35">
        <v>116.3</v>
      </c>
      <c r="D65" s="37">
        <f>+AVERAGE(C54:C65)</f>
        <v>118.7</v>
      </c>
    </row>
    <row r="66" spans="1:4" x14ac:dyDescent="0.25">
      <c r="B66" s="2" t="s">
        <v>17</v>
      </c>
      <c r="C66" s="42">
        <v>114.9</v>
      </c>
    </row>
    <row r="67" spans="1:4" x14ac:dyDescent="0.25">
      <c r="B67" s="2" t="s">
        <v>18</v>
      </c>
      <c r="C67" s="43">
        <v>112.7</v>
      </c>
    </row>
    <row r="68" spans="1:4" x14ac:dyDescent="0.25">
      <c r="B68" s="2" t="s">
        <v>19</v>
      </c>
      <c r="C68" s="43">
        <v>113</v>
      </c>
    </row>
    <row r="69" spans="1:4" s="32" customFormat="1" x14ac:dyDescent="0.25">
      <c r="A69" s="2" t="s">
        <v>51</v>
      </c>
      <c r="B69" s="2" t="s">
        <v>8</v>
      </c>
      <c r="C69" s="43">
        <v>110.2</v>
      </c>
    </row>
    <row r="70" spans="1:4" s="32" customFormat="1" x14ac:dyDescent="0.25">
      <c r="B70" s="2" t="s">
        <v>9</v>
      </c>
      <c r="C70" s="43">
        <v>111.5</v>
      </c>
    </row>
    <row r="71" spans="1:4" s="32" customFormat="1" x14ac:dyDescent="0.25">
      <c r="B71" s="2" t="s">
        <v>10</v>
      </c>
      <c r="C71" s="43">
        <v>112.2</v>
      </c>
    </row>
    <row r="72" spans="1:4" s="32" customFormat="1" x14ac:dyDescent="0.25">
      <c r="B72" s="2" t="s">
        <v>11</v>
      </c>
      <c r="C72" s="43">
        <v>110.9</v>
      </c>
    </row>
    <row r="73" spans="1:4" s="32" customFormat="1" x14ac:dyDescent="0.25">
      <c r="B73" s="2" t="s">
        <v>12</v>
      </c>
      <c r="C73" s="43">
        <v>109.6</v>
      </c>
    </row>
    <row r="74" spans="1:4" s="32" customFormat="1" x14ac:dyDescent="0.25">
      <c r="B74" s="2" t="s">
        <v>13</v>
      </c>
      <c r="C74" s="43">
        <v>107.3</v>
      </c>
    </row>
    <row r="75" spans="1:4" s="32" customFormat="1" ht="13.8" thickBot="1" x14ac:dyDescent="0.3">
      <c r="B75" s="2" t="s">
        <v>14</v>
      </c>
      <c r="C75" s="43">
        <v>108.2</v>
      </c>
    </row>
    <row r="76" spans="1:4" s="32" customFormat="1" x14ac:dyDescent="0.25">
      <c r="B76" s="2" t="s">
        <v>15</v>
      </c>
      <c r="C76" s="43">
        <v>109</v>
      </c>
      <c r="D76" s="45" t="s">
        <v>23</v>
      </c>
    </row>
    <row r="77" spans="1:4" s="32" customFormat="1" ht="13.8" thickBot="1" x14ac:dyDescent="0.3">
      <c r="B77" s="2" t="s">
        <v>16</v>
      </c>
      <c r="C77" s="44">
        <v>107.5</v>
      </c>
      <c r="D77" s="46">
        <f>+AVERAGE(C66:C77)</f>
        <v>110.58333333333333</v>
      </c>
    </row>
    <row r="78" spans="1:4" s="32" customFormat="1" x14ac:dyDescent="0.25">
      <c r="B78" s="5" t="s">
        <v>17</v>
      </c>
      <c r="C78" s="3" t="s">
        <v>50</v>
      </c>
    </row>
    <row r="79" spans="1:4" s="32" customFormat="1" x14ac:dyDescent="0.25">
      <c r="B79" s="5" t="s">
        <v>18</v>
      </c>
      <c r="C79" s="3" t="s">
        <v>50</v>
      </c>
    </row>
    <row r="80" spans="1:4" s="32" customFormat="1" x14ac:dyDescent="0.25">
      <c r="B80" s="5" t="s">
        <v>19</v>
      </c>
      <c r="C80" s="3" t="s">
        <v>50</v>
      </c>
    </row>
    <row r="81" spans="1:1" x14ac:dyDescent="0.25">
      <c r="A81" s="2" t="s">
        <v>22</v>
      </c>
    </row>
    <row r="83" spans="1:1" x14ac:dyDescent="0.25">
      <c r="A83" s="4" t="s">
        <v>53</v>
      </c>
    </row>
  </sheetData>
  <mergeCells count="5">
    <mergeCell ref="A16:C16"/>
    <mergeCell ref="A17:C17"/>
    <mergeCell ref="A18:C18"/>
    <mergeCell ref="A19:B20"/>
    <mergeCell ref="A15:C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&amp;CAbgerufen am 21.07.23 / 14:05:38&amp;RSeite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36F9E9FAB19940A7E0F9E33D404B99" ma:contentTypeVersion="14" ma:contentTypeDescription="Ein neues Dokument erstellen." ma:contentTypeScope="" ma:versionID="e08af2548844b6cf3879a48e0a045ab1">
  <xsd:schema xmlns:xsd="http://www.w3.org/2001/XMLSchema" xmlns:xs="http://www.w3.org/2001/XMLSchema" xmlns:p="http://schemas.microsoft.com/office/2006/metadata/properties" xmlns:ns2="0e2b92d9-c963-46f0-b0d9-cb18597af815" xmlns:ns3="0280b1e4-6edc-431e-8685-3aac54bea094" targetNamespace="http://schemas.microsoft.com/office/2006/metadata/properties" ma:root="true" ma:fieldsID="f1d3b631772a8a4f98786d5fe4008a95" ns2:_="" ns3:_="">
    <xsd:import namespace="0e2b92d9-c963-46f0-b0d9-cb18597af815"/>
    <xsd:import namespace="0280b1e4-6edc-431e-8685-3aac54bea0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92d9-c963-46f0-b0d9-cb18597af8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28e1b09d-76b6-4c16-8369-814497302c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b1e4-6edc-431e-8685-3aac54bea09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97c5bbe-5fc4-4e67-bc3e-f38dafb48078}" ma:internalName="TaxCatchAll" ma:showField="CatchAllData" ma:web="0280b1e4-6edc-431e-8685-3aac54bea0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280b1e4-6edc-431e-8685-3aac54bea094" xsi:nil="true"/>
    <lcf76f155ced4ddcb4097134ff3c332f xmlns="0e2b92d9-c963-46f0-b0d9-cb18597af81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EE5F69D-B4A7-4D35-B414-31797D8D9CB6}"/>
</file>

<file path=customXml/itemProps2.xml><?xml version="1.0" encoding="utf-8"?>
<ds:datastoreItem xmlns:ds="http://schemas.openxmlformats.org/officeDocument/2006/customXml" ds:itemID="{B9DF5849-DAE2-4DF4-83AD-4875F7BD73B5}"/>
</file>

<file path=customXml/itemProps3.xml><?xml version="1.0" encoding="utf-8"?>
<ds:datastoreItem xmlns:ds="http://schemas.openxmlformats.org/officeDocument/2006/customXml" ds:itemID="{E488D62A-0145-4A2B-92E2-6F2B1F4FA28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61231-0002</vt:lpstr>
      <vt:lpstr>'61231-0002'!Druckbereich</vt:lpstr>
      <vt:lpstr>'61231-0002'!Drucktitel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Vogt. Hannes</cp:lastModifiedBy>
  <cp:lastPrinted>2023-09-19T12:27:11Z</cp:lastPrinted>
  <dcterms:created xsi:type="dcterms:W3CDTF">2023-07-21T12:05:38Z</dcterms:created>
  <dcterms:modified xsi:type="dcterms:W3CDTF">2025-05-14T13:52:02Z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0x0101009E36F9E9FAB19940A7E0F9E33D404B99</vt:lpwstr>
  </property>
</Properties>
</file>