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KH\Controlling\10_Projekte\Fernwärmepreiskalkulation\2025\Preis 2025\Homepage\Unterlagen Indizes\"/>
    </mc:Choice>
  </mc:AlternateContent>
  <xr:revisionPtr revIDLastSave="0" documentId="13_ncr:1_{9218C343-B737-49C4-BB13-D8FC32CF86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62221-0002" sheetId="1" r:id="rId1"/>
  </sheets>
  <definedNames>
    <definedName name="_xlnm.Print_Titles" localSheetId="0">'62221-0002'!$15:$19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9" i="1" l="1"/>
  <c r="D35" i="1"/>
  <c r="D31" i="1"/>
  <c r="D27" i="1"/>
</calcChain>
</file>

<file path=xl/sharedStrings.xml><?xml version="1.0" encoding="utf-8"?>
<sst xmlns="http://schemas.openxmlformats.org/spreadsheetml/2006/main" count="67" uniqueCount="46">
  <si>
    <t>Indizes der Tarifverdienste, Wochenarbeitszeit:
Deutschland, Quartale, Wirtschaftszweige</t>
  </si>
  <si>
    <t>Vj. Index der Tarifverdienste und Arbeitszeiten</t>
  </si>
  <si>
    <t>Deutschland</t>
  </si>
  <si>
    <t>WZ2008 (ausgewählte Positionen)
Jahr
Quartale</t>
  </si>
  <si>
    <t>Index d.tarifl. Stundenverdienste ohne Sonderzahl.</t>
  </si>
  <si>
    <t>2020=100</t>
  </si>
  <si>
    <t>WZ08-D-06 Energie- und Wasserversorgung</t>
  </si>
  <si>
    <t>2020</t>
  </si>
  <si>
    <t>1. Quartal</t>
  </si>
  <si>
    <t>2. Quartal</t>
  </si>
  <si>
    <t>3. Quartal</t>
  </si>
  <si>
    <t>4. Quartal</t>
  </si>
  <si>
    <t>2021</t>
  </si>
  <si>
    <t>2022</t>
  </si>
  <si>
    <t>______________</t>
  </si>
  <si>
    <t>Mittelwert:</t>
  </si>
  <si>
    <t>Anlage 1</t>
  </si>
  <si>
    <t xml:space="preserve">Um die Herleitung der Fernwärmepreise besser verständlich zu machen, haben wir für Sie </t>
  </si>
  <si>
    <t>die verwendeten Indexreihen mit der Ermittlung der Mittelwerte zur Verfügung gestellt.</t>
  </si>
  <si>
    <t>Kürzel</t>
  </si>
  <si>
    <t>Bezeichnung</t>
  </si>
  <si>
    <t>Einheit</t>
  </si>
  <si>
    <t>Anlage</t>
  </si>
  <si>
    <t>Folgende Reihen stehen für Sie bereit:</t>
  </si>
  <si>
    <t>L</t>
  </si>
  <si>
    <t>Lohnindex</t>
  </si>
  <si>
    <t>-</t>
  </si>
  <si>
    <t>I</t>
  </si>
  <si>
    <t>G</t>
  </si>
  <si>
    <t>Gaspreis</t>
  </si>
  <si>
    <t>€/MWh</t>
  </si>
  <si>
    <t>HZ</t>
  </si>
  <si>
    <t>Holzindex</t>
  </si>
  <si>
    <t>WPI</t>
  </si>
  <si>
    <t>EUA</t>
  </si>
  <si>
    <t>CO2-Zertifikate</t>
  </si>
  <si>
    <t>Zkf</t>
  </si>
  <si>
    <t>Zuteilungsfaktor</t>
  </si>
  <si>
    <t>%</t>
  </si>
  <si>
    <t>€/tCO2</t>
  </si>
  <si>
    <t>Wärmepreisindex Basis 2020</t>
  </si>
  <si>
    <t>2023</t>
  </si>
  <si>
    <t>...</t>
  </si>
  <si>
    <t>2024</t>
  </si>
  <si>
    <t>© Statistisches Bundesamt (Destatis), 2024 | Stand: 29.11.2024 / 16:05:02</t>
  </si>
  <si>
    <t>Investitionsgüterindex Basis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</si>
</sst>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/>
      <diagonal/>
    </border>
    <border>
      <left style="medium">
        <color rgb="FFFFC000"/>
      </left>
      <right style="medium">
        <color rgb="FFFFC000"/>
      </right>
      <top/>
      <bottom/>
      <diagonal/>
    </border>
    <border>
      <left style="medium">
        <color rgb="FFFFC000"/>
      </left>
      <right style="medium">
        <color rgb="FFFFC000"/>
      </right>
      <top/>
      <bottom style="medium">
        <color rgb="FFFFC000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 style="medium">
        <color theme="9"/>
      </right>
      <top/>
      <bottom/>
      <diagonal/>
    </border>
    <border>
      <left style="medium">
        <color theme="9"/>
      </left>
      <right style="medium">
        <color theme="9"/>
      </right>
      <top/>
      <bottom style="medium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8" tint="0.39997558519241921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medium">
        <color theme="4" tint="0.39994506668294322"/>
      </right>
      <top/>
      <bottom/>
      <diagonal/>
    </border>
    <border>
      <left style="medium">
        <color theme="4" tint="0.39994506668294322"/>
      </left>
      <right style="medium">
        <color theme="4" tint="0.39991454817346722"/>
      </right>
      <top style="medium">
        <color theme="4" tint="0.39991454817346722"/>
      </top>
      <bottom/>
      <diagonal/>
    </border>
    <border>
      <left style="medium">
        <color theme="4" tint="0.39994506668294322"/>
      </left>
      <right style="medium">
        <color theme="4" tint="0.39991454817346722"/>
      </right>
      <top/>
      <bottom style="medium">
        <color theme="4" tint="0.39991454817346722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theme="5" tint="0.39994506668294322"/>
      </left>
      <right style="medium">
        <color theme="5" tint="0.39994506668294322"/>
      </right>
      <top/>
      <bottom/>
      <diagonal/>
    </border>
    <border>
      <left style="medium">
        <color theme="5" tint="0.39994506668294322"/>
      </left>
      <right style="medium">
        <color theme="5" tint="0.39994506668294322"/>
      </right>
      <top style="medium">
        <color theme="5" tint="0.39994506668294322"/>
      </top>
      <bottom/>
      <diagonal/>
    </border>
    <border>
      <left style="medium">
        <color theme="5" tint="0.39994506668294322"/>
      </left>
      <right style="medium">
        <color theme="5" tint="0.39994506668294322"/>
      </right>
      <top/>
      <bottom style="medium">
        <color theme="5" tint="0.39994506668294322"/>
      </bottom>
      <diagonal/>
    </border>
    <border>
      <left style="medium">
        <color theme="5" tint="0.39994506668294322"/>
      </left>
      <right style="medium">
        <color theme="5" tint="0.39991454817346722"/>
      </right>
      <top style="medium">
        <color theme="5" tint="0.39991454817346722"/>
      </top>
      <bottom/>
      <diagonal/>
    </border>
    <border>
      <left style="medium">
        <color theme="5" tint="0.39994506668294322"/>
      </left>
      <right style="medium">
        <color theme="5" tint="0.39991454817346722"/>
      </right>
      <top/>
      <bottom style="medium">
        <color theme="5" tint="0.39991454817346722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6" fillId="0" borderId="0" xfId="0" applyFont="1"/>
    <xf numFmtId="164" fontId="4" fillId="0" borderId="9" xfId="0" applyNumberFormat="1" applyFont="1" applyBorder="1"/>
    <xf numFmtId="164" fontId="4" fillId="0" borderId="6" xfId="0" applyNumberFormat="1" applyFont="1" applyBorder="1"/>
    <xf numFmtId="164" fontId="1" fillId="0" borderId="0" xfId="0" applyNumberFormat="1" applyFont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164" fontId="1" fillId="0" borderId="8" xfId="0" applyNumberFormat="1" applyFont="1" applyBorder="1" applyAlignment="1">
      <alignment horizontal="right"/>
    </xf>
    <xf numFmtId="0" fontId="1" fillId="0" borderId="0" xfId="0" applyFont="1"/>
    <xf numFmtId="0" fontId="4" fillId="0" borderId="10" xfId="0" applyFont="1" applyBorder="1"/>
    <xf numFmtId="0" fontId="1" fillId="0" borderId="10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 applyAlignment="1">
      <alignment horizontal="right"/>
    </xf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1" fillId="0" borderId="21" xfId="0" applyFont="1" applyBorder="1"/>
    <xf numFmtId="0" fontId="4" fillId="0" borderId="22" xfId="0" applyFont="1" applyBorder="1"/>
    <xf numFmtId="0" fontId="4" fillId="0" borderId="11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25" xfId="0" applyFont="1" applyBorder="1"/>
    <xf numFmtId="0" fontId="1" fillId="0" borderId="0" xfId="0" applyFont="1" applyAlignment="1">
      <alignment horizontal="right"/>
    </xf>
    <xf numFmtId="0" fontId="4" fillId="0" borderId="26" xfId="0" applyFont="1" applyBorder="1"/>
    <xf numFmtId="165" fontId="4" fillId="0" borderId="27" xfId="0" applyNumberFormat="1" applyFont="1" applyBorder="1"/>
    <xf numFmtId="165" fontId="4" fillId="0" borderId="13" xfId="0" applyNumberFormat="1" applyFont="1" applyBorder="1"/>
    <xf numFmtId="0" fontId="1" fillId="0" borderId="28" xfId="0" applyFont="1" applyBorder="1"/>
    <xf numFmtId="164" fontId="1" fillId="0" borderId="29" xfId="0" applyNumberFormat="1" applyFont="1" applyBorder="1" applyAlignment="1">
      <alignment horizontal="right"/>
    </xf>
    <xf numFmtId="164" fontId="1" fillId="0" borderId="30" xfId="0" applyNumberFormat="1" applyFont="1" applyBorder="1" applyAlignment="1">
      <alignment horizontal="right"/>
    </xf>
    <xf numFmtId="0" fontId="1" fillId="0" borderId="31" xfId="0" applyFont="1" applyBorder="1" applyAlignment="1">
      <alignment horizontal="right"/>
    </xf>
    <xf numFmtId="164" fontId="4" fillId="0" borderId="32" xfId="0" applyNumberFormat="1" applyFont="1" applyBorder="1"/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165" fontId="4" fillId="0" borderId="33" xfId="0" applyNumberFormat="1" applyFont="1" applyBorder="1"/>
    <xf numFmtId="165" fontId="4" fillId="0" borderId="26" xfId="0" applyNumberFormat="1" applyFont="1" applyBorder="1"/>
    <xf numFmtId="0" fontId="4" fillId="0" borderId="0" xfId="0" applyFont="1" applyBorder="1"/>
    <xf numFmtId="164" fontId="1" fillId="0" borderId="35" xfId="0" applyNumberFormat="1" applyFont="1" applyBorder="1" applyAlignment="1">
      <alignment horizontal="right"/>
    </xf>
    <xf numFmtId="164" fontId="1" fillId="0" borderId="34" xfId="0" applyNumberFormat="1" applyFont="1" applyBorder="1" applyAlignment="1">
      <alignment horizontal="right"/>
    </xf>
    <xf numFmtId="164" fontId="1" fillId="0" borderId="36" xfId="0" applyNumberFormat="1" applyFont="1" applyBorder="1" applyAlignment="1">
      <alignment horizontal="right"/>
    </xf>
    <xf numFmtId="0" fontId="1" fillId="0" borderId="37" xfId="0" applyFont="1" applyBorder="1" applyAlignment="1">
      <alignment horizontal="right"/>
    </xf>
    <xf numFmtId="164" fontId="4" fillId="0" borderId="38" xfId="0" applyNumberFormat="1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3"/>
  <sheetViews>
    <sheetView tabSelected="1" workbookViewId="0">
      <pane xSplit="2" ySplit="19" topLeftCell="C20" activePane="bottomRight" state="frozen"/>
      <selection pane="topRight"/>
      <selection pane="bottomLeft"/>
      <selection pane="bottomRight" activeCell="E15" sqref="E15"/>
    </sheetView>
  </sheetViews>
  <sheetFormatPr baseColWidth="10" defaultColWidth="12.6640625" defaultRowHeight="13.2" x14ac:dyDescent="0.25"/>
  <cols>
    <col min="1" max="1" width="20.5546875" style="1" customWidth="1"/>
    <col min="2" max="2" width="28.33203125" style="1" customWidth="1"/>
    <col min="3" max="3" width="20.88671875" style="1" customWidth="1" collapsed="1"/>
    <col min="4" max="5" width="12.6640625" style="1" collapsed="1"/>
    <col min="6" max="7" width="12.6640625" style="1"/>
    <col min="8" max="16384" width="12.6640625" style="1" collapsed="1"/>
  </cols>
  <sheetData>
    <row r="1" spans="1:8" x14ac:dyDescent="0.25">
      <c r="A1" s="16" t="s">
        <v>17</v>
      </c>
    </row>
    <row r="2" spans="1:8" x14ac:dyDescent="0.25">
      <c r="A2" s="16" t="s">
        <v>18</v>
      </c>
    </row>
    <row r="3" spans="1:8" x14ac:dyDescent="0.25">
      <c r="A3" s="16" t="s">
        <v>23</v>
      </c>
    </row>
    <row r="4" spans="1:8" ht="13.8" thickBot="1" x14ac:dyDescent="0.3"/>
    <row r="5" spans="1:8" ht="13.8" thickBot="1" x14ac:dyDescent="0.3">
      <c r="A5" s="31" t="s">
        <v>19</v>
      </c>
      <c r="B5" s="26" t="s">
        <v>20</v>
      </c>
      <c r="C5" s="24" t="s">
        <v>21</v>
      </c>
      <c r="D5" s="24">
        <v>2022</v>
      </c>
      <c r="E5" s="24">
        <v>2023</v>
      </c>
      <c r="F5" s="24">
        <v>2024</v>
      </c>
      <c r="G5" s="24">
        <v>2025</v>
      </c>
      <c r="H5" s="25" t="s">
        <v>22</v>
      </c>
    </row>
    <row r="6" spans="1:8" x14ac:dyDescent="0.25">
      <c r="A6" s="32" t="s">
        <v>24</v>
      </c>
      <c r="B6" s="27" t="s">
        <v>25</v>
      </c>
      <c r="C6" s="22" t="s">
        <v>26</v>
      </c>
      <c r="D6" s="22">
        <v>101.3</v>
      </c>
      <c r="E6" s="22">
        <v>103</v>
      </c>
      <c r="F6" s="36">
        <v>105.19999999999999</v>
      </c>
      <c r="G6" s="50">
        <v>110.875</v>
      </c>
      <c r="H6" s="23">
        <v>1</v>
      </c>
    </row>
    <row r="7" spans="1:8" x14ac:dyDescent="0.25">
      <c r="A7" s="33" t="s">
        <v>27</v>
      </c>
      <c r="B7" s="29" t="s">
        <v>45</v>
      </c>
      <c r="C7" s="17"/>
      <c r="D7" s="17">
        <v>98.99</v>
      </c>
      <c r="E7" s="17">
        <v>104.98115821557218</v>
      </c>
      <c r="F7" s="37">
        <v>112.04066223330564</v>
      </c>
      <c r="G7" s="37">
        <v>115.19166666666668</v>
      </c>
      <c r="H7" s="19">
        <v>2</v>
      </c>
    </row>
    <row r="8" spans="1:8" x14ac:dyDescent="0.25">
      <c r="A8" s="33" t="s">
        <v>28</v>
      </c>
      <c r="B8" s="28" t="s">
        <v>29</v>
      </c>
      <c r="C8" s="17" t="s">
        <v>30</v>
      </c>
      <c r="D8" s="17">
        <v>19.84</v>
      </c>
      <c r="E8" s="17">
        <v>78.62</v>
      </c>
      <c r="F8" s="37">
        <v>61.571693050193083</v>
      </c>
      <c r="G8" s="37">
        <v>35.755186274509796</v>
      </c>
      <c r="H8" s="19">
        <v>3</v>
      </c>
    </row>
    <row r="9" spans="1:8" x14ac:dyDescent="0.25">
      <c r="A9" s="33" t="s">
        <v>31</v>
      </c>
      <c r="B9" s="28" t="s">
        <v>32</v>
      </c>
      <c r="C9" s="17" t="s">
        <v>26</v>
      </c>
      <c r="D9" s="17">
        <v>70.900000000000006</v>
      </c>
      <c r="E9" s="17">
        <v>91.68</v>
      </c>
      <c r="F9" s="37">
        <v>118.7</v>
      </c>
      <c r="G9" s="37">
        <v>110.58333333333333</v>
      </c>
      <c r="H9" s="19">
        <v>4</v>
      </c>
    </row>
    <row r="10" spans="1:8" x14ac:dyDescent="0.25">
      <c r="A10" s="33" t="s">
        <v>33</v>
      </c>
      <c r="B10" s="29" t="s">
        <v>40</v>
      </c>
      <c r="C10" s="17" t="s">
        <v>26</v>
      </c>
      <c r="D10" s="17">
        <v>97.2</v>
      </c>
      <c r="E10" s="17">
        <v>114.44</v>
      </c>
      <c r="F10" s="37">
        <v>161.56666666666666</v>
      </c>
      <c r="G10" s="37">
        <v>171.81666666666669</v>
      </c>
      <c r="H10" s="19">
        <v>5</v>
      </c>
    </row>
    <row r="11" spans="1:8" x14ac:dyDescent="0.25">
      <c r="A11" s="33" t="s">
        <v>34</v>
      </c>
      <c r="B11" s="28" t="s">
        <v>35</v>
      </c>
      <c r="C11" s="18" t="s">
        <v>39</v>
      </c>
      <c r="D11" s="17">
        <v>42.91</v>
      </c>
      <c r="E11" s="17">
        <v>78.31</v>
      </c>
      <c r="F11" s="37">
        <v>83.54</v>
      </c>
      <c r="G11" s="37">
        <v>67.582499999999996</v>
      </c>
      <c r="H11" s="19">
        <v>6</v>
      </c>
    </row>
    <row r="12" spans="1:8" ht="13.8" thickBot="1" x14ac:dyDescent="0.3">
      <c r="A12" s="34" t="s">
        <v>36</v>
      </c>
      <c r="B12" s="30" t="s">
        <v>37</v>
      </c>
      <c r="C12" s="20" t="s">
        <v>38</v>
      </c>
      <c r="D12" s="20">
        <v>25.69</v>
      </c>
      <c r="E12" s="20">
        <v>25.03</v>
      </c>
      <c r="F12" s="38">
        <v>24.37</v>
      </c>
      <c r="G12" s="49">
        <v>23.71</v>
      </c>
      <c r="H12" s="21">
        <v>7</v>
      </c>
    </row>
    <row r="14" spans="1:8" x14ac:dyDescent="0.25">
      <c r="A14" s="8" t="s">
        <v>16</v>
      </c>
    </row>
    <row r="15" spans="1:8" ht="30" customHeight="1" x14ac:dyDescent="0.25">
      <c r="A15" s="44" t="s">
        <v>0</v>
      </c>
      <c r="B15" s="45"/>
      <c r="C15" s="45"/>
    </row>
    <row r="16" spans="1:8" x14ac:dyDescent="0.25">
      <c r="A16" s="44" t="s">
        <v>1</v>
      </c>
      <c r="B16" s="45"/>
      <c r="C16" s="45"/>
    </row>
    <row r="17" spans="1:4" x14ac:dyDescent="0.25">
      <c r="A17" s="44" t="s">
        <v>2</v>
      </c>
      <c r="B17" s="45"/>
      <c r="C17" s="45"/>
    </row>
    <row r="18" spans="1:4" ht="38.25" customHeight="1" x14ac:dyDescent="0.25">
      <c r="A18" s="46" t="s">
        <v>3</v>
      </c>
      <c r="B18" s="47"/>
      <c r="C18" s="5" t="s">
        <v>4</v>
      </c>
    </row>
    <row r="19" spans="1:4" x14ac:dyDescent="0.25">
      <c r="A19" s="47"/>
      <c r="B19" s="47"/>
      <c r="C19" s="5" t="s">
        <v>5</v>
      </c>
    </row>
    <row r="20" spans="1:4" ht="33.75" customHeight="1" x14ac:dyDescent="0.25">
      <c r="A20" s="48" t="s">
        <v>6</v>
      </c>
      <c r="B20" s="45"/>
      <c r="C20" s="45"/>
    </row>
    <row r="21" spans="1:4" x14ac:dyDescent="0.25">
      <c r="A21" s="2" t="s">
        <v>7</v>
      </c>
      <c r="B21" s="4" t="s">
        <v>8</v>
      </c>
      <c r="C21" s="11">
        <v>99.2</v>
      </c>
    </row>
    <row r="22" spans="1:4" x14ac:dyDescent="0.25">
      <c r="B22" s="4" t="s">
        <v>9</v>
      </c>
      <c r="C22" s="11">
        <v>100</v>
      </c>
    </row>
    <row r="23" spans="1:4" ht="13.8" thickBot="1" x14ac:dyDescent="0.3">
      <c r="B23" s="4" t="s">
        <v>10</v>
      </c>
      <c r="C23" s="11">
        <v>100.3</v>
      </c>
    </row>
    <row r="24" spans="1:4" x14ac:dyDescent="0.25">
      <c r="B24" s="2" t="s">
        <v>11</v>
      </c>
      <c r="C24" s="12">
        <v>100.4</v>
      </c>
    </row>
    <row r="25" spans="1:4" ht="13.8" thickBot="1" x14ac:dyDescent="0.3">
      <c r="A25" s="2" t="s">
        <v>12</v>
      </c>
      <c r="B25" s="2" t="s">
        <v>8</v>
      </c>
      <c r="C25" s="13">
        <v>100.7</v>
      </c>
    </row>
    <row r="26" spans="1:4" x14ac:dyDescent="0.25">
      <c r="B26" s="2" t="s">
        <v>9</v>
      </c>
      <c r="C26" s="13">
        <v>102</v>
      </c>
      <c r="D26" s="6" t="s">
        <v>15</v>
      </c>
    </row>
    <row r="27" spans="1:4" ht="13.8" thickBot="1" x14ac:dyDescent="0.3">
      <c r="B27" s="2" t="s">
        <v>10</v>
      </c>
      <c r="C27" s="13">
        <v>102.2</v>
      </c>
      <c r="D27" s="10">
        <f>+AVERAGE(C24:C27)</f>
        <v>101.325</v>
      </c>
    </row>
    <row r="28" spans="1:4" x14ac:dyDescent="0.25">
      <c r="B28" s="2" t="s">
        <v>11</v>
      </c>
      <c r="C28" s="14">
        <v>102.2</v>
      </c>
    </row>
    <row r="29" spans="1:4" ht="13.8" thickBot="1" x14ac:dyDescent="0.3">
      <c r="A29" s="2" t="s">
        <v>13</v>
      </c>
      <c r="B29" s="2" t="s">
        <v>8</v>
      </c>
      <c r="C29" s="15">
        <v>102.2</v>
      </c>
    </row>
    <row r="30" spans="1:4" x14ac:dyDescent="0.25">
      <c r="B30" s="2" t="s">
        <v>9</v>
      </c>
      <c r="C30" s="15">
        <v>103.7</v>
      </c>
      <c r="D30" s="7" t="s">
        <v>15</v>
      </c>
    </row>
    <row r="31" spans="1:4" ht="13.8" thickBot="1" x14ac:dyDescent="0.3">
      <c r="B31" s="2" t="s">
        <v>10</v>
      </c>
      <c r="C31" s="15">
        <v>103.8</v>
      </c>
      <c r="D31" s="9">
        <f>+AVERAGE(C28:C31)</f>
        <v>102.97500000000001</v>
      </c>
    </row>
    <row r="32" spans="1:4" x14ac:dyDescent="0.25">
      <c r="B32" s="2" t="s">
        <v>11</v>
      </c>
      <c r="C32" s="40">
        <v>104.1</v>
      </c>
    </row>
    <row r="33" spans="1:10" s="16" customFormat="1" ht="13.8" thickBot="1" x14ac:dyDescent="0.3">
      <c r="A33" s="2" t="s">
        <v>41</v>
      </c>
      <c r="B33" s="2" t="s">
        <v>8</v>
      </c>
      <c r="C33" s="41">
        <v>104.8</v>
      </c>
      <c r="D33" s="1"/>
      <c r="E33" s="35"/>
      <c r="F33" s="35"/>
      <c r="G33" s="35"/>
      <c r="H33" s="35"/>
      <c r="I33" s="35"/>
      <c r="J33" s="35"/>
    </row>
    <row r="34" spans="1:10" s="16" customFormat="1" x14ac:dyDescent="0.25">
      <c r="B34" s="2" t="s">
        <v>9</v>
      </c>
      <c r="C34" s="41">
        <v>105.5</v>
      </c>
      <c r="D34" s="42" t="s">
        <v>15</v>
      </c>
      <c r="E34" s="35"/>
      <c r="F34" s="35"/>
      <c r="G34" s="35"/>
      <c r="H34" s="35"/>
      <c r="I34" s="35"/>
      <c r="J34" s="35"/>
    </row>
    <row r="35" spans="1:10" s="16" customFormat="1" ht="13.8" thickBot="1" x14ac:dyDescent="0.3">
      <c r="B35" s="2" t="s">
        <v>10</v>
      </c>
      <c r="C35" s="41">
        <v>106.4</v>
      </c>
      <c r="D35" s="43">
        <f>+AVERAGE(C32:C35)</f>
        <v>105.19999999999999</v>
      </c>
      <c r="E35" s="35"/>
      <c r="F35" s="35"/>
      <c r="G35" s="35"/>
      <c r="H35" s="35"/>
      <c r="I35" s="35"/>
      <c r="J35" s="35"/>
    </row>
    <row r="36" spans="1:10" x14ac:dyDescent="0.25">
      <c r="B36" s="2" t="s">
        <v>11</v>
      </c>
      <c r="C36" s="52">
        <v>106.9</v>
      </c>
      <c r="D36" s="51"/>
    </row>
    <row r="37" spans="1:10" s="16" customFormat="1" ht="13.8" thickBot="1" x14ac:dyDescent="0.3">
      <c r="A37" s="2" t="s">
        <v>43</v>
      </c>
      <c r="B37" s="2" t="s">
        <v>8</v>
      </c>
      <c r="C37" s="53">
        <v>109</v>
      </c>
      <c r="D37" s="51"/>
      <c r="E37" s="35"/>
      <c r="F37" s="35"/>
      <c r="G37" s="35"/>
      <c r="H37" s="35"/>
      <c r="I37" s="35"/>
      <c r="J37" s="35"/>
    </row>
    <row r="38" spans="1:10" s="16" customFormat="1" x14ac:dyDescent="0.25">
      <c r="B38" s="2" t="s">
        <v>9</v>
      </c>
      <c r="C38" s="53">
        <v>113.3</v>
      </c>
      <c r="D38" s="55" t="s">
        <v>15</v>
      </c>
      <c r="E38" s="35"/>
      <c r="F38" s="35"/>
      <c r="G38" s="35"/>
      <c r="H38" s="35"/>
      <c r="I38" s="35"/>
      <c r="J38" s="35"/>
    </row>
    <row r="39" spans="1:10" s="16" customFormat="1" ht="13.8" thickBot="1" x14ac:dyDescent="0.3">
      <c r="B39" s="2" t="s">
        <v>10</v>
      </c>
      <c r="C39" s="54">
        <v>114.3</v>
      </c>
      <c r="D39" s="56">
        <f>+AVERAGE(C36:C39)</f>
        <v>110.875</v>
      </c>
      <c r="E39" s="35"/>
      <c r="F39" s="35"/>
      <c r="G39" s="35"/>
      <c r="H39" s="35"/>
      <c r="I39" s="35"/>
      <c r="J39" s="35"/>
    </row>
    <row r="40" spans="1:10" s="16" customFormat="1" x14ac:dyDescent="0.25">
      <c r="B40" s="4" t="s">
        <v>11</v>
      </c>
      <c r="C40" s="35" t="s">
        <v>42</v>
      </c>
      <c r="D40" s="35"/>
      <c r="E40" s="35"/>
      <c r="F40" s="35"/>
      <c r="G40" s="35"/>
      <c r="H40" s="35"/>
      <c r="I40" s="35"/>
      <c r="J40" s="35"/>
    </row>
    <row r="41" spans="1:10" s="16" customFormat="1" x14ac:dyDescent="0.25">
      <c r="A41" s="2" t="s">
        <v>14</v>
      </c>
    </row>
    <row r="42" spans="1:10" s="16" customFormat="1" x14ac:dyDescent="0.25">
      <c r="E42" s="39"/>
    </row>
    <row r="43" spans="1:10" s="16" customFormat="1" x14ac:dyDescent="0.25">
      <c r="A43" s="3" t="s">
        <v>44</v>
      </c>
    </row>
  </sheetData>
  <mergeCells count="5">
    <mergeCell ref="A16:C16"/>
    <mergeCell ref="A17:C17"/>
    <mergeCell ref="A18:B19"/>
    <mergeCell ref="A20:C20"/>
    <mergeCell ref="A15:C15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&amp;CAbgerufen am 21.07.23 / 13:11:22&amp;RSeite &amp;P von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E36F9E9FAB19940A7E0F9E33D404B99" ma:contentTypeVersion="14" ma:contentTypeDescription="Ein neues Dokument erstellen." ma:contentTypeScope="" ma:versionID="e08af2548844b6cf3879a48e0a045ab1">
  <xsd:schema xmlns:xsd="http://www.w3.org/2001/XMLSchema" xmlns:xs="http://www.w3.org/2001/XMLSchema" xmlns:p="http://schemas.microsoft.com/office/2006/metadata/properties" xmlns:ns2="0e2b92d9-c963-46f0-b0d9-cb18597af815" xmlns:ns3="0280b1e4-6edc-431e-8685-3aac54bea094" targetNamespace="http://schemas.microsoft.com/office/2006/metadata/properties" ma:root="true" ma:fieldsID="f1d3b631772a8a4f98786d5fe4008a95" ns2:_="" ns3:_="">
    <xsd:import namespace="0e2b92d9-c963-46f0-b0d9-cb18597af815"/>
    <xsd:import namespace="0280b1e4-6edc-431e-8685-3aac54bea0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2b92d9-c963-46f0-b0d9-cb18597af8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ildmarkierungen" ma:readOnly="false" ma:fieldId="{5cf76f15-5ced-4ddc-b409-7134ff3c332f}" ma:taxonomyMulti="true" ma:sspId="28e1b09d-76b6-4c16-8369-814497302c6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1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80b1e4-6edc-431e-8685-3aac54bea094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97c5bbe-5fc4-4e67-bc3e-f38dafb48078}" ma:internalName="TaxCatchAll" ma:showField="CatchAllData" ma:web="0280b1e4-6edc-431e-8685-3aac54bea09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0280b1e4-6edc-431e-8685-3aac54bea094" xsi:nil="true"/>
    <lcf76f155ced4ddcb4097134ff3c332f xmlns="0e2b92d9-c963-46f0-b0d9-cb18597af81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95DB21-62EF-4D4F-9DC6-34FF8D573C6A}"/>
</file>

<file path=customXml/itemProps2.xml><?xml version="1.0" encoding="utf-8"?>
<ds:datastoreItem xmlns:ds="http://schemas.openxmlformats.org/officeDocument/2006/customXml" ds:itemID="{AF29B831-0362-4A52-94C7-E9ED63E27792}"/>
</file>

<file path=customXml/itemProps3.xml><?xml version="1.0" encoding="utf-8"?>
<ds:datastoreItem xmlns:ds="http://schemas.openxmlformats.org/officeDocument/2006/customXml" ds:itemID="{30219FAF-DFB2-4B74-869A-E9F4AD236007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62221-0002</vt:lpstr>
      <vt:lpstr>'62221-0002'!Drucktitel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Vogt. Hannes</cp:lastModifiedBy>
  <cp:lastPrinted>2023-09-19T12:34:50Z</cp:lastPrinted>
  <dcterms:created xsi:type="dcterms:W3CDTF">2023-07-21T11:11:22Z</dcterms:created>
  <dcterms:modified xsi:type="dcterms:W3CDTF">2025-05-14T10:22:25Z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0x0101009E36F9E9FAB19940A7E0F9E33D404B99</vt:lpwstr>
  </property>
</Properties>
</file>